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 activeTab="3"/>
  </bookViews>
  <sheets>
    <sheet name="Figure 3 supplement 2 A" sheetId="1" r:id="rId1"/>
    <sheet name="Figure 3 supplement 2 B" sheetId="2" r:id="rId2"/>
    <sheet name="Figure 3 Supplement 2 C" sheetId="3" r:id="rId3"/>
    <sheet name="Figure 3 supplement 2 D" sheetId="5" r:id="rId4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7" i="5" l="1"/>
  <c r="J47" i="5"/>
  <c r="O47" i="5"/>
  <c r="T47" i="5"/>
  <c r="Y47" i="5"/>
  <c r="E48" i="5"/>
  <c r="J48" i="5"/>
  <c r="O48" i="5"/>
  <c r="T48" i="5"/>
  <c r="Y48" i="5"/>
  <c r="T44" i="3"/>
  <c r="O44" i="3"/>
  <c r="J44" i="3"/>
  <c r="E44" i="3"/>
  <c r="T43" i="3"/>
  <c r="J43" i="3"/>
  <c r="E43" i="3"/>
  <c r="J36" i="2" l="1"/>
  <c r="J35" i="2"/>
  <c r="E36" i="2"/>
  <c r="E35" i="2"/>
  <c r="AI281" i="1"/>
  <c r="AH281" i="1"/>
  <c r="AI280" i="1"/>
  <c r="AH280" i="1"/>
  <c r="AI279" i="1"/>
  <c r="AH279" i="1"/>
  <c r="AI278" i="1"/>
  <c r="AH278" i="1"/>
  <c r="AI277" i="1"/>
  <c r="AH277" i="1"/>
  <c r="AI276" i="1"/>
  <c r="AH276" i="1"/>
  <c r="AI275" i="1"/>
  <c r="AH275" i="1"/>
  <c r="AI274" i="1"/>
  <c r="AH274" i="1"/>
  <c r="AI273" i="1"/>
  <c r="AH273" i="1"/>
  <c r="AI272" i="1"/>
  <c r="AH272" i="1"/>
  <c r="AI271" i="1"/>
  <c r="AH271" i="1"/>
  <c r="AI270" i="1"/>
  <c r="AH270" i="1"/>
  <c r="AI269" i="1"/>
  <c r="AH269" i="1"/>
  <c r="AI268" i="1"/>
  <c r="AH268" i="1"/>
  <c r="AI267" i="1"/>
  <c r="AH267" i="1"/>
  <c r="AI266" i="1"/>
  <c r="AH266" i="1"/>
  <c r="AI265" i="1"/>
  <c r="AH265" i="1"/>
  <c r="AI264" i="1"/>
  <c r="AH264" i="1"/>
  <c r="AI263" i="1"/>
  <c r="AH263" i="1"/>
  <c r="AI262" i="1"/>
  <c r="AH262" i="1"/>
  <c r="AI261" i="1"/>
  <c r="AH261" i="1"/>
  <c r="AI260" i="1"/>
  <c r="AH260" i="1"/>
  <c r="AI259" i="1"/>
  <c r="AH259" i="1"/>
  <c r="AI258" i="1"/>
  <c r="AH258" i="1"/>
  <c r="AI257" i="1"/>
  <c r="AH257" i="1"/>
  <c r="AI256" i="1"/>
  <c r="AH256" i="1"/>
  <c r="AI255" i="1"/>
  <c r="AH255" i="1"/>
  <c r="AI254" i="1"/>
  <c r="AH254" i="1"/>
  <c r="AI253" i="1"/>
  <c r="AH253" i="1"/>
  <c r="AI252" i="1"/>
  <c r="AH252" i="1"/>
  <c r="AI251" i="1"/>
  <c r="AH251" i="1"/>
  <c r="AI250" i="1"/>
  <c r="AH250" i="1"/>
  <c r="AI249" i="1"/>
  <c r="AH249" i="1"/>
  <c r="AI248" i="1"/>
  <c r="AH248" i="1"/>
  <c r="AI247" i="1"/>
  <c r="AH247" i="1"/>
  <c r="AI246" i="1"/>
  <c r="AH246" i="1"/>
  <c r="AI245" i="1"/>
  <c r="AH245" i="1"/>
  <c r="AI244" i="1"/>
  <c r="AH244" i="1"/>
  <c r="AI243" i="1"/>
  <c r="AH243" i="1"/>
  <c r="AI242" i="1"/>
  <c r="AH242" i="1"/>
  <c r="AI241" i="1"/>
  <c r="AH241" i="1"/>
  <c r="AI240" i="1"/>
  <c r="AH240" i="1"/>
  <c r="AI239" i="1"/>
  <c r="AH239" i="1"/>
  <c r="AI238" i="1"/>
  <c r="AH238" i="1"/>
  <c r="AI237" i="1"/>
  <c r="AH237" i="1"/>
  <c r="AI236" i="1"/>
  <c r="AH236" i="1"/>
  <c r="AI235" i="1"/>
  <c r="AH235" i="1"/>
  <c r="AI234" i="1"/>
  <c r="AH234" i="1"/>
  <c r="AI233" i="1"/>
  <c r="AH233" i="1"/>
  <c r="AI232" i="1"/>
  <c r="AH232" i="1"/>
  <c r="AI231" i="1"/>
  <c r="AH231" i="1"/>
  <c r="AI230" i="1"/>
  <c r="AH230" i="1"/>
  <c r="AI229" i="1"/>
  <c r="AH229" i="1"/>
  <c r="AI228" i="1"/>
  <c r="AH228" i="1"/>
  <c r="AI227" i="1"/>
  <c r="AH227" i="1"/>
  <c r="AI226" i="1"/>
  <c r="AH226" i="1"/>
  <c r="AI225" i="1"/>
  <c r="AH225" i="1"/>
  <c r="AI224" i="1"/>
  <c r="AH224" i="1"/>
  <c r="AI223" i="1"/>
  <c r="AH223" i="1"/>
  <c r="AI222" i="1"/>
  <c r="AH222" i="1"/>
  <c r="AI221" i="1"/>
  <c r="AH221" i="1"/>
  <c r="AI220" i="1"/>
  <c r="AH220" i="1"/>
  <c r="AI219" i="1"/>
  <c r="AH219" i="1"/>
  <c r="AI218" i="1"/>
  <c r="AH218" i="1"/>
  <c r="AI217" i="1"/>
  <c r="AH217" i="1"/>
  <c r="AI216" i="1"/>
  <c r="AH216" i="1"/>
  <c r="AI215" i="1"/>
  <c r="AH215" i="1"/>
  <c r="AI214" i="1"/>
  <c r="AH214" i="1"/>
  <c r="AI213" i="1"/>
  <c r="AH213" i="1"/>
  <c r="AI212" i="1"/>
  <c r="AH212" i="1"/>
  <c r="AI211" i="1"/>
  <c r="AH211" i="1"/>
  <c r="AI210" i="1"/>
  <c r="AH210" i="1"/>
  <c r="AI209" i="1"/>
  <c r="AH209" i="1"/>
  <c r="AI208" i="1"/>
  <c r="AH208" i="1"/>
  <c r="AI207" i="1"/>
  <c r="AH207" i="1"/>
  <c r="AI206" i="1"/>
  <c r="AH206" i="1"/>
  <c r="AI205" i="1"/>
  <c r="AH205" i="1"/>
  <c r="AI204" i="1"/>
  <c r="AH204" i="1"/>
  <c r="AI203" i="1"/>
  <c r="AH203" i="1"/>
  <c r="AI202" i="1"/>
  <c r="AH202" i="1"/>
  <c r="AI201" i="1"/>
  <c r="AH201" i="1"/>
  <c r="AI200" i="1"/>
  <c r="AH200" i="1"/>
  <c r="AI199" i="1"/>
  <c r="AH199" i="1"/>
  <c r="AI198" i="1"/>
  <c r="AH198" i="1"/>
  <c r="AI197" i="1"/>
  <c r="AH197" i="1"/>
  <c r="AI196" i="1"/>
  <c r="AH196" i="1"/>
  <c r="AI195" i="1"/>
  <c r="AH195" i="1"/>
  <c r="AI194" i="1"/>
  <c r="AH194" i="1"/>
  <c r="AI193" i="1"/>
  <c r="AH193" i="1"/>
  <c r="AI192" i="1"/>
  <c r="AH192" i="1"/>
  <c r="AI191" i="1"/>
  <c r="AH191" i="1"/>
  <c r="AI190" i="1"/>
  <c r="AH190" i="1"/>
  <c r="AI189" i="1"/>
  <c r="AH189" i="1"/>
  <c r="AI188" i="1"/>
  <c r="AH188" i="1"/>
  <c r="AI187" i="1"/>
  <c r="AH187" i="1"/>
  <c r="AI186" i="1"/>
  <c r="AH186" i="1"/>
  <c r="AI185" i="1"/>
  <c r="AH185" i="1"/>
  <c r="AI184" i="1"/>
  <c r="AH184" i="1"/>
  <c r="AI183" i="1"/>
  <c r="AH183" i="1"/>
  <c r="AI182" i="1"/>
  <c r="AH182" i="1"/>
  <c r="AI181" i="1"/>
  <c r="AH181" i="1"/>
  <c r="AI180" i="1"/>
  <c r="AH180" i="1"/>
  <c r="AI179" i="1"/>
  <c r="AH179" i="1"/>
  <c r="AI178" i="1"/>
  <c r="AH178" i="1"/>
  <c r="AI177" i="1"/>
  <c r="AH177" i="1"/>
  <c r="AI176" i="1"/>
  <c r="AH176" i="1"/>
  <c r="AI175" i="1"/>
  <c r="AH175" i="1"/>
  <c r="AI174" i="1"/>
  <c r="AH174" i="1"/>
  <c r="AI173" i="1"/>
  <c r="AH173" i="1"/>
  <c r="AI172" i="1"/>
  <c r="AH172" i="1"/>
  <c r="AI171" i="1"/>
  <c r="AH171" i="1"/>
  <c r="AI170" i="1"/>
  <c r="AH170" i="1"/>
  <c r="AI169" i="1"/>
  <c r="AH169" i="1"/>
  <c r="AI168" i="1"/>
  <c r="AH168" i="1"/>
  <c r="AI167" i="1"/>
  <c r="AH167" i="1"/>
  <c r="AI166" i="1"/>
  <c r="AH166" i="1"/>
  <c r="AI165" i="1"/>
  <c r="AH165" i="1"/>
  <c r="AI164" i="1"/>
  <c r="AH164" i="1"/>
  <c r="AI163" i="1"/>
  <c r="AH163" i="1"/>
  <c r="AI162" i="1"/>
  <c r="AH162" i="1"/>
  <c r="AI161" i="1"/>
  <c r="AH161" i="1"/>
  <c r="AI160" i="1"/>
  <c r="AH160" i="1"/>
  <c r="AI159" i="1"/>
  <c r="AH159" i="1"/>
  <c r="AI158" i="1"/>
  <c r="AH158" i="1"/>
  <c r="AI157" i="1"/>
  <c r="AH157" i="1"/>
  <c r="AI156" i="1"/>
  <c r="AH156" i="1"/>
  <c r="AI155" i="1"/>
  <c r="AH155" i="1"/>
  <c r="AI154" i="1"/>
  <c r="AH154" i="1"/>
  <c r="AI153" i="1"/>
  <c r="AH153" i="1"/>
  <c r="AI152" i="1"/>
  <c r="AH152" i="1"/>
  <c r="AI151" i="1"/>
  <c r="AH151" i="1"/>
  <c r="AI150" i="1"/>
  <c r="AH150" i="1"/>
  <c r="AI149" i="1"/>
  <c r="AH149" i="1"/>
  <c r="AI148" i="1"/>
  <c r="AH148" i="1"/>
  <c r="AI147" i="1"/>
  <c r="AH147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4" i="1"/>
  <c r="D32" i="2"/>
  <c r="E32" i="2" s="1"/>
  <c r="D31" i="2"/>
  <c r="E31" i="2" s="1"/>
  <c r="D30" i="2"/>
  <c r="E30" i="2" s="1"/>
  <c r="D29" i="2"/>
  <c r="E29" i="2" s="1"/>
  <c r="D28" i="2"/>
  <c r="E28" i="2" s="1"/>
  <c r="I27" i="2"/>
  <c r="J27" i="2" s="1"/>
  <c r="D27" i="2"/>
  <c r="E27" i="2" s="1"/>
  <c r="I26" i="2"/>
  <c r="J26" i="2" s="1"/>
  <c r="D26" i="2"/>
  <c r="E26" i="2" s="1"/>
  <c r="I25" i="2"/>
  <c r="J25" i="2" s="1"/>
  <c r="D25" i="2"/>
  <c r="E25" i="2" s="1"/>
  <c r="I24" i="2"/>
  <c r="J24" i="2" s="1"/>
  <c r="D24" i="2"/>
  <c r="E24" i="2" s="1"/>
  <c r="I23" i="2"/>
  <c r="J23" i="2" s="1"/>
  <c r="D23" i="2"/>
  <c r="E23" i="2" s="1"/>
  <c r="I22" i="2"/>
  <c r="J22" i="2" s="1"/>
  <c r="D22" i="2"/>
  <c r="E22" i="2" s="1"/>
  <c r="I21" i="2"/>
  <c r="J21" i="2" s="1"/>
  <c r="D21" i="2"/>
  <c r="E21" i="2" s="1"/>
  <c r="I20" i="2"/>
  <c r="J20" i="2" s="1"/>
  <c r="D20" i="2"/>
  <c r="E20" i="2" s="1"/>
  <c r="I19" i="2"/>
  <c r="J19" i="2" s="1"/>
  <c r="D19" i="2"/>
  <c r="E19" i="2" s="1"/>
  <c r="I18" i="2"/>
  <c r="J18" i="2" s="1"/>
  <c r="D18" i="2"/>
  <c r="E18" i="2" s="1"/>
  <c r="J17" i="2"/>
  <c r="I17" i="2"/>
  <c r="E17" i="2"/>
  <c r="D17" i="2"/>
  <c r="I16" i="2"/>
  <c r="J16" i="2" s="1"/>
  <c r="D16" i="2"/>
  <c r="E16" i="2" s="1"/>
  <c r="I15" i="2"/>
  <c r="J15" i="2" s="1"/>
  <c r="D15" i="2"/>
  <c r="E15" i="2" s="1"/>
  <c r="I14" i="2"/>
  <c r="J14" i="2" s="1"/>
  <c r="D14" i="2"/>
  <c r="E14" i="2" s="1"/>
  <c r="I13" i="2"/>
  <c r="J13" i="2" s="1"/>
  <c r="D13" i="2"/>
  <c r="E13" i="2" s="1"/>
  <c r="I12" i="2"/>
  <c r="J12" i="2" s="1"/>
  <c r="D12" i="2"/>
  <c r="E12" i="2" s="1"/>
  <c r="I11" i="2"/>
  <c r="J11" i="2" s="1"/>
  <c r="D11" i="2"/>
  <c r="E11" i="2" s="1"/>
  <c r="I10" i="2"/>
  <c r="J10" i="2" s="1"/>
  <c r="D10" i="2"/>
  <c r="E10" i="2" s="1"/>
  <c r="I9" i="2"/>
  <c r="J9" i="2" s="1"/>
  <c r="D9" i="2"/>
  <c r="E9" i="2" s="1"/>
  <c r="I8" i="2"/>
  <c r="J8" i="2" s="1"/>
  <c r="D8" i="2"/>
  <c r="E8" i="2" s="1"/>
  <c r="I7" i="2"/>
  <c r="J7" i="2" s="1"/>
  <c r="D7" i="2"/>
  <c r="E7" i="2" s="1"/>
  <c r="I6" i="2"/>
  <c r="J6" i="2" s="1"/>
  <c r="D6" i="2"/>
  <c r="E6" i="2" s="1"/>
  <c r="I5" i="2"/>
  <c r="J5" i="2" s="1"/>
  <c r="D5" i="2"/>
  <c r="E5" i="2" s="1"/>
  <c r="I4" i="2"/>
  <c r="J4" i="2" s="1"/>
  <c r="D4" i="2"/>
  <c r="E4" i="2" s="1"/>
  <c r="I3" i="2"/>
  <c r="J3" i="2" s="1"/>
  <c r="D3" i="2"/>
  <c r="E3" i="2" s="1"/>
  <c r="D33" i="2" l="1"/>
</calcChain>
</file>

<file path=xl/sharedStrings.xml><?xml version="1.0" encoding="utf-8"?>
<sst xmlns="http://schemas.openxmlformats.org/spreadsheetml/2006/main" count="106" uniqueCount="27">
  <si>
    <t>Length (um)</t>
  </si>
  <si>
    <t>Glucose</t>
  </si>
  <si>
    <t>Glycerol</t>
  </si>
  <si>
    <t>CRIB-GFP intensity (U.R.)</t>
  </si>
  <si>
    <t>Cell number:</t>
  </si>
  <si>
    <t>cell number</t>
  </si>
  <si>
    <t>CRIB intensity medial zone (U.R.)</t>
  </si>
  <si>
    <t>Background intensity (U.R.9</t>
  </si>
  <si>
    <t>CRIB-Background ratio (U.R.)</t>
  </si>
  <si>
    <t>Normalized mean</t>
  </si>
  <si>
    <t>Mean</t>
  </si>
  <si>
    <t>Std. Deviation</t>
  </si>
  <si>
    <t>Ratio mean</t>
  </si>
  <si>
    <t>For3</t>
  </si>
  <si>
    <t>G2 cells</t>
  </si>
  <si>
    <t>M cells</t>
  </si>
  <si>
    <t>For3 patch (U.R.)</t>
  </si>
  <si>
    <t>Cytosol area (U.R.)</t>
  </si>
  <si>
    <t>For3 patch/cytosol ratio (U.R.)</t>
  </si>
  <si>
    <t>Cable to patch ratio (U.R.)</t>
  </si>
  <si>
    <t>Patch area (U.R.)</t>
  </si>
  <si>
    <t>Calbe area (U.R.)</t>
  </si>
  <si>
    <t>for3DAD rlc1(S35A)</t>
  </si>
  <si>
    <t>for3DAD</t>
  </si>
  <si>
    <t>rlc1(S35A)</t>
  </si>
  <si>
    <t xml:space="preserve">Wild type </t>
  </si>
  <si>
    <t>Wild type Glucose (not shown in figure)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</si>
</sst>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9.5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i/>
      <sz val="9.5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2" borderId="0" xfId="0" applyFont="1" applyFill="1"/>
    <xf numFmtId="0" fontId="2" fillId="4" borderId="0" xfId="0" applyFont="1" applyFill="1"/>
    <xf numFmtId="0" fontId="2" fillId="2" borderId="2" xfId="0" applyFont="1" applyFill="1" applyBorder="1"/>
    <xf numFmtId="0" fontId="2" fillId="2" borderId="3" xfId="0" applyFont="1" applyFill="1" applyBorder="1"/>
    <xf numFmtId="0" fontId="2" fillId="4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0" fontId="2" fillId="4" borderId="5" xfId="0" applyFont="1" applyFill="1" applyBorder="1"/>
    <xf numFmtId="0" fontId="2" fillId="4" borderId="6" xfId="0" applyFont="1" applyFill="1" applyBorder="1"/>
    <xf numFmtId="0" fontId="3" fillId="4" borderId="1" xfId="0" applyFont="1" applyFill="1" applyBorder="1"/>
    <xf numFmtId="0" fontId="3" fillId="2" borderId="1" xfId="0" applyFont="1" applyFill="1" applyBorder="1"/>
    <xf numFmtId="0" fontId="0" fillId="0" borderId="0" xfId="0" applyFill="1"/>
    <xf numFmtId="0" fontId="5" fillId="0" borderId="7" xfId="0" applyFont="1" applyBorder="1"/>
    <xf numFmtId="0" fontId="5" fillId="0" borderId="8" xfId="0" applyFont="1" applyBorder="1"/>
    <xf numFmtId="0" fontId="5" fillId="0" borderId="11" xfId="0" applyFont="1" applyBorder="1"/>
    <xf numFmtId="0" fontId="5" fillId="5" borderId="9" xfId="0" applyFont="1" applyFill="1" applyBorder="1"/>
    <xf numFmtId="0" fontId="5" fillId="5" borderId="10" xfId="0" applyFont="1" applyFill="1" applyBorder="1"/>
    <xf numFmtId="0" fontId="5" fillId="5" borderId="11" xfId="0" applyFont="1" applyFill="1" applyBorder="1"/>
    <xf numFmtId="0" fontId="5" fillId="5" borderId="12" xfId="0" applyFont="1" applyFill="1" applyBorder="1"/>
    <xf numFmtId="0" fontId="5" fillId="0" borderId="0" xfId="0" applyFont="1" applyFill="1" applyBorder="1"/>
    <xf numFmtId="0" fontId="2" fillId="0" borderId="0" xfId="0" applyFont="1" applyBorder="1" applyAlignment="1"/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2" xfId="0" applyFont="1" applyFill="1" applyBorder="1"/>
    <xf numFmtId="0" fontId="4" fillId="5" borderId="8" xfId="0" applyFont="1" applyFill="1" applyBorder="1"/>
    <xf numFmtId="0" fontId="4" fillId="5" borderId="12" xfId="0" applyFont="1" applyFill="1" applyBorder="1"/>
    <xf numFmtId="0" fontId="4" fillId="4" borderId="8" xfId="0" applyFont="1" applyFill="1" applyBorder="1"/>
    <xf numFmtId="0" fontId="4" fillId="4" borderId="12" xfId="0" applyFont="1" applyFill="1" applyBorder="1"/>
    <xf numFmtId="0" fontId="2" fillId="2" borderId="2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3" fontId="2" fillId="2" borderId="0" xfId="0" applyNumberFormat="1" applyFont="1" applyFill="1"/>
    <xf numFmtId="0" fontId="2" fillId="2" borderId="13" xfId="0" applyFont="1" applyFill="1" applyBorder="1"/>
    <xf numFmtId="3" fontId="2" fillId="4" borderId="0" xfId="0" applyNumberFormat="1" applyFont="1" applyFill="1"/>
    <xf numFmtId="0" fontId="2" fillId="4" borderId="13" xfId="0" applyFont="1" applyFill="1" applyBorder="1"/>
    <xf numFmtId="3" fontId="0" fillId="2" borderId="0" xfId="0" applyNumberFormat="1" applyFill="1"/>
    <xf numFmtId="3" fontId="2" fillId="0" borderId="0" xfId="0" applyNumberFormat="1" applyFont="1"/>
    <xf numFmtId="0" fontId="4" fillId="2" borderId="8" xfId="0" applyFont="1" applyFill="1" applyBorder="1"/>
    <xf numFmtId="0" fontId="4" fillId="2" borderId="12" xfId="0" applyFont="1" applyFill="1" applyBorder="1"/>
    <xf numFmtId="0" fontId="2" fillId="0" borderId="0" xfId="0" applyFont="1" applyFill="1" applyBorder="1"/>
    <xf numFmtId="0" fontId="0" fillId="0" borderId="0" xfId="0" applyFill="1" applyBorder="1"/>
    <xf numFmtId="3" fontId="2" fillId="0" borderId="0" xfId="0" applyNumberFormat="1" applyFont="1" applyFill="1" applyBorder="1"/>
    <xf numFmtId="0" fontId="5" fillId="4" borderId="12" xfId="0" applyFont="1" applyFill="1" applyBorder="1"/>
    <xf numFmtId="0" fontId="5" fillId="2" borderId="12" xfId="0" applyFont="1" applyFill="1" applyBorder="1"/>
    <xf numFmtId="0" fontId="5" fillId="4" borderId="8" xfId="0" applyFont="1" applyFill="1" applyBorder="1"/>
    <xf numFmtId="0" fontId="5" fillId="2" borderId="8" xfId="0" applyFont="1" applyFill="1" applyBorder="1"/>
    <xf numFmtId="0" fontId="6" fillId="4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85"/>
  <sheetViews>
    <sheetView zoomScale="92" zoomScaleNormal="92" workbookViewId="0">
      <selection activeCell="AL22" sqref="AL22"/>
    </sheetView>
  </sheetViews>
  <sheetFormatPr baseColWidth="10" defaultRowHeight="15" x14ac:dyDescent="0.25"/>
  <sheetData>
    <row r="1" spans="1:61" thickBot="1" x14ac:dyDescent="0.35">
      <c r="B1" s="44" t="s">
        <v>3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6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</row>
    <row r="2" spans="1:61" thickBot="1" x14ac:dyDescent="0.35">
      <c r="A2" t="s">
        <v>4</v>
      </c>
      <c r="B2" s="6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8">
        <v>30</v>
      </c>
    </row>
    <row r="3" spans="1:61" thickBot="1" x14ac:dyDescent="0.35">
      <c r="A3" s="2" t="s">
        <v>0</v>
      </c>
      <c r="B3" s="38" t="s">
        <v>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40"/>
      <c r="AH3" s="21" t="s">
        <v>10</v>
      </c>
      <c r="AI3" s="22" t="s">
        <v>11</v>
      </c>
    </row>
    <row r="4" spans="1:61" ht="14.45" x14ac:dyDescent="0.3">
      <c r="A4" s="1">
        <v>0</v>
      </c>
      <c r="B4" s="3">
        <v>32.172600000000003</v>
      </c>
      <c r="C4" s="3">
        <v>32.172600000000003</v>
      </c>
      <c r="D4" s="3">
        <v>46.153199999999998</v>
      </c>
      <c r="E4" s="3">
        <v>11.279299999999999</v>
      </c>
      <c r="F4" s="3">
        <v>35.039499999999997</v>
      </c>
      <c r="G4" s="3">
        <v>28.138300000000001</v>
      </c>
      <c r="H4" s="3">
        <v>19.609500000000001</v>
      </c>
      <c r="I4" s="3">
        <v>18.262799999999999</v>
      </c>
      <c r="J4" s="3">
        <v>8.4016999999999999</v>
      </c>
      <c r="K4" s="3">
        <v>16.5535</v>
      </c>
      <c r="L4" s="3">
        <v>11.8599</v>
      </c>
      <c r="M4" s="3">
        <v>30.812799999999999</v>
      </c>
      <c r="N4" s="3">
        <v>11.4194</v>
      </c>
      <c r="O4" s="3">
        <v>16.688700000000001</v>
      </c>
      <c r="P4" s="3">
        <v>45.3705</v>
      </c>
      <c r="Q4" s="3">
        <v>25.864799999999999</v>
      </c>
      <c r="R4" s="3">
        <v>13.0749</v>
      </c>
      <c r="S4" s="3">
        <v>14.5444</v>
      </c>
      <c r="T4" s="3">
        <v>46.4026</v>
      </c>
      <c r="U4" s="3">
        <v>9.3340999999999994</v>
      </c>
      <c r="V4" s="3">
        <v>14.216200000000001</v>
      </c>
      <c r="W4" s="3">
        <v>11.581899999999999</v>
      </c>
      <c r="X4" s="3">
        <v>19.757100000000001</v>
      </c>
      <c r="Y4" s="3">
        <v>11.4513</v>
      </c>
      <c r="Z4" s="3">
        <v>20.228999999999999</v>
      </c>
      <c r="AA4" s="3">
        <v>9.4446999999999992</v>
      </c>
      <c r="AB4" s="3">
        <v>11.480600000000001</v>
      </c>
      <c r="AC4" s="3">
        <v>24.880800000000001</v>
      </c>
      <c r="AD4" s="3">
        <v>11.5587</v>
      </c>
      <c r="AE4" s="3">
        <v>18.772400000000001</v>
      </c>
      <c r="AH4" s="24">
        <f t="shared" ref="AH4:AH35" si="0">AVERAGE(B4:AE4)</f>
        <v>20.884259999999998</v>
      </c>
      <c r="AI4" s="25">
        <f t="shared" ref="AI4:AI35" si="1">_xlfn.STDEV.S(B4:AE4)</f>
        <v>11.397836491635999</v>
      </c>
    </row>
    <row r="5" spans="1:61" ht="14.45" x14ac:dyDescent="0.3">
      <c r="A5" s="1">
        <v>9.0899999999999995E-2</v>
      </c>
      <c r="B5" s="3">
        <v>34.517699999999998</v>
      </c>
      <c r="C5" s="3">
        <v>34.517699999999998</v>
      </c>
      <c r="D5" s="3">
        <v>47.729100000000003</v>
      </c>
      <c r="E5" s="3">
        <v>14.192299999999999</v>
      </c>
      <c r="F5" s="3">
        <v>35.7074</v>
      </c>
      <c r="G5" s="3">
        <v>33.187399999999997</v>
      </c>
      <c r="H5" s="3">
        <v>25.004100000000001</v>
      </c>
      <c r="I5" s="3">
        <v>23.957799999999999</v>
      </c>
      <c r="J5" s="3">
        <v>9.3500999999999994</v>
      </c>
      <c r="K5" s="3">
        <v>17.254200000000001</v>
      </c>
      <c r="L5" s="3">
        <v>14.6645</v>
      </c>
      <c r="M5" s="3">
        <v>36.574399999999997</v>
      </c>
      <c r="N5" s="3">
        <v>14.5556</v>
      </c>
      <c r="O5" s="3">
        <v>22.956299999999999</v>
      </c>
      <c r="P5" s="3">
        <v>46.052300000000002</v>
      </c>
      <c r="Q5" s="3">
        <v>37.922899999999998</v>
      </c>
      <c r="R5" s="3">
        <v>18.473400000000002</v>
      </c>
      <c r="S5" s="3">
        <v>20.481200000000001</v>
      </c>
      <c r="T5" s="3">
        <v>48.275300000000001</v>
      </c>
      <c r="U5" s="3">
        <v>10.7559</v>
      </c>
      <c r="V5" s="3">
        <v>19.858899999999998</v>
      </c>
      <c r="W5" s="3">
        <v>11.9903</v>
      </c>
      <c r="X5" s="3">
        <v>26.471299999999999</v>
      </c>
      <c r="Y5" s="3">
        <v>14.1098</v>
      </c>
      <c r="Z5" s="3">
        <v>23.893699999999999</v>
      </c>
      <c r="AA5" s="3">
        <v>10.8729</v>
      </c>
      <c r="AB5" s="3">
        <v>13.7963</v>
      </c>
      <c r="AC5" s="3">
        <v>36.479199999999999</v>
      </c>
      <c r="AD5" s="3">
        <v>14.143000000000001</v>
      </c>
      <c r="AE5" s="3">
        <v>28.507200000000001</v>
      </c>
      <c r="AH5" s="24">
        <f t="shared" si="0"/>
        <v>24.875073333333333</v>
      </c>
      <c r="AI5" s="25">
        <f t="shared" si="1"/>
        <v>11.712686296164856</v>
      </c>
    </row>
    <row r="6" spans="1:61" ht="14.45" x14ac:dyDescent="0.3">
      <c r="A6" s="1">
        <v>0.18179999999999999</v>
      </c>
      <c r="B6" s="3">
        <v>35.9968</v>
      </c>
      <c r="C6" s="3">
        <v>35.9968</v>
      </c>
      <c r="D6" s="3">
        <v>45.735500000000002</v>
      </c>
      <c r="E6" s="3">
        <v>18.861499999999999</v>
      </c>
      <c r="F6" s="3">
        <v>36.810099999999998</v>
      </c>
      <c r="G6" s="3">
        <v>34.518500000000003</v>
      </c>
      <c r="H6" s="3">
        <v>28.991700000000002</v>
      </c>
      <c r="I6" s="3">
        <v>30.2668</v>
      </c>
      <c r="J6" s="3">
        <v>10.889900000000001</v>
      </c>
      <c r="K6" s="3">
        <v>20.28</v>
      </c>
      <c r="L6" s="3">
        <v>20.973400000000002</v>
      </c>
      <c r="M6" s="3">
        <v>38.837499999999999</v>
      </c>
      <c r="N6" s="3">
        <v>19.662500000000001</v>
      </c>
      <c r="O6" s="3">
        <v>35.008899999999997</v>
      </c>
      <c r="P6" s="3">
        <v>48.277200000000001</v>
      </c>
      <c r="Q6" s="3">
        <v>49.717799999999997</v>
      </c>
      <c r="R6" s="3">
        <v>25.8874</v>
      </c>
      <c r="S6" s="3">
        <v>30.5291</v>
      </c>
      <c r="T6" s="3">
        <v>48.201900000000002</v>
      </c>
      <c r="U6" s="3">
        <v>12.5177</v>
      </c>
      <c r="V6" s="3">
        <v>28.893999999999998</v>
      </c>
      <c r="W6" s="3">
        <v>15.746600000000001</v>
      </c>
      <c r="X6" s="3">
        <v>30.749600000000001</v>
      </c>
      <c r="Y6" s="3">
        <v>20.249300000000002</v>
      </c>
      <c r="Z6" s="3">
        <v>32.392000000000003</v>
      </c>
      <c r="AA6" s="3">
        <v>12.6068</v>
      </c>
      <c r="AB6" s="3">
        <v>18.492999999999999</v>
      </c>
      <c r="AC6" s="3">
        <v>47.984999999999999</v>
      </c>
      <c r="AD6" s="3">
        <v>20.104399999999998</v>
      </c>
      <c r="AE6" s="3">
        <v>37.856099999999998</v>
      </c>
      <c r="AH6" s="24">
        <f t="shared" si="0"/>
        <v>29.767926666666668</v>
      </c>
      <c r="AI6" s="25">
        <f t="shared" si="1"/>
        <v>11.539780262741914</v>
      </c>
    </row>
    <row r="7" spans="1:61" ht="14.45" x14ac:dyDescent="0.3">
      <c r="A7" s="1">
        <v>0.2727</v>
      </c>
      <c r="B7" s="3">
        <v>36.9998</v>
      </c>
      <c r="C7" s="3">
        <v>36.9998</v>
      </c>
      <c r="D7" s="3">
        <v>45.376300000000001</v>
      </c>
      <c r="E7" s="3">
        <v>24.637899999999998</v>
      </c>
      <c r="F7" s="3">
        <v>39.2072</v>
      </c>
      <c r="G7" s="3">
        <v>36.052700000000002</v>
      </c>
      <c r="H7" s="3">
        <v>32.566899999999997</v>
      </c>
      <c r="I7" s="3">
        <v>34.503999999999998</v>
      </c>
      <c r="J7" s="3">
        <v>12.9093</v>
      </c>
      <c r="K7" s="3">
        <v>24.2089</v>
      </c>
      <c r="L7" s="3">
        <v>31.457000000000001</v>
      </c>
      <c r="M7" s="3">
        <v>38.340000000000003</v>
      </c>
      <c r="N7" s="3">
        <v>26.402899999999999</v>
      </c>
      <c r="O7" s="3">
        <v>50.8658</v>
      </c>
      <c r="P7" s="3">
        <v>48.1404</v>
      </c>
      <c r="Q7" s="3">
        <v>53.063000000000002</v>
      </c>
      <c r="R7" s="3">
        <v>34.683100000000003</v>
      </c>
      <c r="S7" s="3">
        <v>43.07</v>
      </c>
      <c r="T7" s="3">
        <v>45.880299999999998</v>
      </c>
      <c r="U7" s="3">
        <v>15.9284</v>
      </c>
      <c r="V7" s="3">
        <v>35.174300000000002</v>
      </c>
      <c r="W7" s="3">
        <v>20.092400000000001</v>
      </c>
      <c r="X7" s="3">
        <v>33.981999999999999</v>
      </c>
      <c r="Y7" s="3">
        <v>29.415500000000002</v>
      </c>
      <c r="Z7" s="3">
        <v>40.851399999999998</v>
      </c>
      <c r="AA7" s="3">
        <v>15.682700000000001</v>
      </c>
      <c r="AB7" s="3">
        <v>24.180399999999999</v>
      </c>
      <c r="AC7" s="3">
        <v>53.588799999999999</v>
      </c>
      <c r="AD7" s="3">
        <v>29.656300000000002</v>
      </c>
      <c r="AE7" s="3">
        <v>45.161799999999999</v>
      </c>
      <c r="AH7" s="24">
        <f t="shared" si="0"/>
        <v>34.635976666666664</v>
      </c>
      <c r="AI7" s="25">
        <f t="shared" si="1"/>
        <v>10.986532705456174</v>
      </c>
    </row>
    <row r="8" spans="1:61" ht="14.45" x14ac:dyDescent="0.3">
      <c r="A8" s="1">
        <v>0.36359999999999998</v>
      </c>
      <c r="B8" s="3">
        <v>35.475099999999998</v>
      </c>
      <c r="C8" s="3">
        <v>35.475099999999998</v>
      </c>
      <c r="D8" s="3">
        <v>44.824100000000001</v>
      </c>
      <c r="E8" s="3">
        <v>30.638400000000001</v>
      </c>
      <c r="F8" s="3">
        <v>39.628799999999998</v>
      </c>
      <c r="G8" s="3">
        <v>37.9621</v>
      </c>
      <c r="H8" s="3">
        <v>36.348399999999998</v>
      </c>
      <c r="I8" s="3">
        <v>34.263599999999997</v>
      </c>
      <c r="J8" s="3">
        <v>17.459199999999999</v>
      </c>
      <c r="K8" s="3">
        <v>28.544699999999999</v>
      </c>
      <c r="L8" s="3">
        <v>44.052700000000002</v>
      </c>
      <c r="M8" s="3">
        <v>37.848199999999999</v>
      </c>
      <c r="N8" s="3">
        <v>30.972799999999999</v>
      </c>
      <c r="O8" s="3">
        <v>60.997100000000003</v>
      </c>
      <c r="P8" s="3">
        <v>46.555</v>
      </c>
      <c r="Q8" s="3">
        <v>51.525700000000001</v>
      </c>
      <c r="R8" s="3">
        <v>38.212400000000002</v>
      </c>
      <c r="S8" s="3">
        <v>51.965200000000003</v>
      </c>
      <c r="T8" s="3">
        <v>45.1004</v>
      </c>
      <c r="U8" s="3">
        <v>22.443000000000001</v>
      </c>
      <c r="V8" s="3">
        <v>39.757599999999996</v>
      </c>
      <c r="W8" s="3">
        <v>26.029399999999999</v>
      </c>
      <c r="X8" s="3">
        <v>35.101900000000001</v>
      </c>
      <c r="Y8" s="3">
        <v>36.167200000000001</v>
      </c>
      <c r="Z8" s="3">
        <v>46.3369</v>
      </c>
      <c r="AA8" s="3">
        <v>22.603200000000001</v>
      </c>
      <c r="AB8" s="3">
        <v>32.422400000000003</v>
      </c>
      <c r="AC8" s="3">
        <v>51.596699999999998</v>
      </c>
      <c r="AD8" s="3">
        <v>35.984699999999997</v>
      </c>
      <c r="AE8" s="3">
        <v>47.847099999999998</v>
      </c>
      <c r="AH8" s="24">
        <f t="shared" si="0"/>
        <v>38.137970000000003</v>
      </c>
      <c r="AI8" s="25">
        <f t="shared" si="1"/>
        <v>9.7977339510004064</v>
      </c>
    </row>
    <row r="9" spans="1:61" ht="14.45" x14ac:dyDescent="0.3">
      <c r="A9" s="1">
        <v>0.45450000000000002</v>
      </c>
      <c r="B9" s="3">
        <v>35.3782</v>
      </c>
      <c r="C9" s="3">
        <v>35.3782</v>
      </c>
      <c r="D9" s="3">
        <v>43.864100000000001</v>
      </c>
      <c r="E9" s="3">
        <v>35.012599999999999</v>
      </c>
      <c r="F9" s="3">
        <v>40.779200000000003</v>
      </c>
      <c r="G9" s="3">
        <v>37.0944</v>
      </c>
      <c r="H9" s="3">
        <v>37.799599999999998</v>
      </c>
      <c r="I9" s="3">
        <v>35.744300000000003</v>
      </c>
      <c r="J9" s="3">
        <v>25.2761</v>
      </c>
      <c r="K9" s="3">
        <v>33.990200000000002</v>
      </c>
      <c r="L9" s="3">
        <v>52.004199999999997</v>
      </c>
      <c r="M9" s="3">
        <v>37.198300000000003</v>
      </c>
      <c r="N9" s="3">
        <v>34.185899999999997</v>
      </c>
      <c r="O9" s="3">
        <v>65.9953</v>
      </c>
      <c r="P9" s="3">
        <v>43.332900000000002</v>
      </c>
      <c r="Q9" s="3">
        <v>48.653399999999998</v>
      </c>
      <c r="R9" s="3">
        <v>39.076700000000002</v>
      </c>
      <c r="S9" s="3">
        <v>52.732900000000001</v>
      </c>
      <c r="T9" s="3">
        <v>41.262599999999999</v>
      </c>
      <c r="U9" s="3">
        <v>34.284500000000001</v>
      </c>
      <c r="V9" s="3">
        <v>40.341099999999997</v>
      </c>
      <c r="W9" s="3">
        <v>29.447500000000002</v>
      </c>
      <c r="X9" s="3">
        <v>35.571199999999997</v>
      </c>
      <c r="Y9" s="3">
        <v>38.673499999999997</v>
      </c>
      <c r="Z9" s="3">
        <v>45.983400000000003</v>
      </c>
      <c r="AA9" s="3">
        <v>34.380299999999998</v>
      </c>
      <c r="AB9" s="3">
        <v>38.260599999999997</v>
      </c>
      <c r="AC9" s="3">
        <v>48.4846</v>
      </c>
      <c r="AD9" s="3">
        <v>38.719499999999996</v>
      </c>
      <c r="AE9" s="3">
        <v>47.593400000000003</v>
      </c>
      <c r="AH9" s="24">
        <f t="shared" si="0"/>
        <v>40.216623333333331</v>
      </c>
      <c r="AI9" s="25">
        <f t="shared" si="1"/>
        <v>7.9769357087268364</v>
      </c>
    </row>
    <row r="10" spans="1:61" ht="14.45" x14ac:dyDescent="0.3">
      <c r="A10" s="1">
        <v>0.54549999999999998</v>
      </c>
      <c r="B10" s="3">
        <v>34.653100000000002</v>
      </c>
      <c r="C10" s="3">
        <v>34.653100000000002</v>
      </c>
      <c r="D10" s="3">
        <v>43.1158</v>
      </c>
      <c r="E10" s="3">
        <v>34.041800000000002</v>
      </c>
      <c r="F10" s="3">
        <v>41.0229</v>
      </c>
      <c r="G10" s="3">
        <v>37.021999999999998</v>
      </c>
      <c r="H10" s="3">
        <v>39.020299999999999</v>
      </c>
      <c r="I10" s="3">
        <v>37.798699999999997</v>
      </c>
      <c r="J10" s="3">
        <v>33.469900000000003</v>
      </c>
      <c r="K10" s="3">
        <v>36.287999999999997</v>
      </c>
      <c r="L10" s="3">
        <v>52.883800000000001</v>
      </c>
      <c r="M10" s="3">
        <v>37.212699999999998</v>
      </c>
      <c r="N10" s="3">
        <v>35.191600000000001</v>
      </c>
      <c r="O10" s="3">
        <v>70.150899999999993</v>
      </c>
      <c r="P10" s="3">
        <v>41.802500000000002</v>
      </c>
      <c r="Q10" s="3">
        <v>48.647399999999998</v>
      </c>
      <c r="R10" s="3">
        <v>38.871099999999998</v>
      </c>
      <c r="S10" s="3">
        <v>50.502299999999998</v>
      </c>
      <c r="T10" s="3">
        <v>41.218400000000003</v>
      </c>
      <c r="U10" s="3">
        <v>47.499899999999997</v>
      </c>
      <c r="V10" s="3">
        <v>39.839199999999998</v>
      </c>
      <c r="W10" s="3">
        <v>33.127600000000001</v>
      </c>
      <c r="X10" s="3">
        <v>36.7209</v>
      </c>
      <c r="Y10" s="3">
        <v>38.270400000000002</v>
      </c>
      <c r="Z10" s="3">
        <v>49.132599999999996</v>
      </c>
      <c r="AA10" s="3">
        <v>47.742100000000001</v>
      </c>
      <c r="AB10" s="3">
        <v>41.312100000000001</v>
      </c>
      <c r="AC10" s="3">
        <v>48.785699999999999</v>
      </c>
      <c r="AD10" s="3">
        <v>38.502000000000002</v>
      </c>
      <c r="AE10" s="3">
        <v>46.2089</v>
      </c>
      <c r="AH10" s="24">
        <f t="shared" si="0"/>
        <v>41.823589999999996</v>
      </c>
      <c r="AI10" s="25">
        <f t="shared" si="1"/>
        <v>7.7728617449719373</v>
      </c>
    </row>
    <row r="11" spans="1:61" ht="14.45" x14ac:dyDescent="0.3">
      <c r="A11" s="1">
        <v>0.63639999999999997</v>
      </c>
      <c r="B11" s="3">
        <v>34.753300000000003</v>
      </c>
      <c r="C11" s="3">
        <v>34.753300000000003</v>
      </c>
      <c r="D11" s="3">
        <v>43.497799999999998</v>
      </c>
      <c r="E11" s="3">
        <v>36.211199999999998</v>
      </c>
      <c r="F11" s="3">
        <v>41.001600000000003</v>
      </c>
      <c r="G11" s="3">
        <v>37.2318</v>
      </c>
      <c r="H11" s="3">
        <v>38.819400000000002</v>
      </c>
      <c r="I11" s="3">
        <v>38.279200000000003</v>
      </c>
      <c r="J11" s="3">
        <v>38.142000000000003</v>
      </c>
      <c r="K11" s="3">
        <v>36.756100000000004</v>
      </c>
      <c r="L11" s="3">
        <v>50.101199999999999</v>
      </c>
      <c r="M11" s="3">
        <v>37.408000000000001</v>
      </c>
      <c r="N11" s="3">
        <v>35.420499999999997</v>
      </c>
      <c r="O11" s="3">
        <v>67.9495</v>
      </c>
      <c r="P11" s="3">
        <v>40.902200000000001</v>
      </c>
      <c r="Q11" s="3">
        <v>48.9116</v>
      </c>
      <c r="R11" s="3">
        <v>38.150799999999997</v>
      </c>
      <c r="S11" s="3">
        <v>48.135300000000001</v>
      </c>
      <c r="T11" s="3">
        <v>41.762900000000002</v>
      </c>
      <c r="U11" s="3">
        <v>55.003599999999999</v>
      </c>
      <c r="V11" s="3">
        <v>41.802199999999999</v>
      </c>
      <c r="W11" s="3">
        <v>36.3018</v>
      </c>
      <c r="X11" s="3">
        <v>35.856999999999999</v>
      </c>
      <c r="Y11" s="3">
        <v>38.091099999999997</v>
      </c>
      <c r="Z11" s="3">
        <v>47.698399999999999</v>
      </c>
      <c r="AA11" s="3">
        <v>55.252699999999997</v>
      </c>
      <c r="AB11" s="3">
        <v>44.0336</v>
      </c>
      <c r="AC11" s="3">
        <v>49.044600000000003</v>
      </c>
      <c r="AD11" s="3">
        <v>37.956600000000002</v>
      </c>
      <c r="AE11" s="3">
        <v>45.585700000000003</v>
      </c>
      <c r="AH11" s="24">
        <f t="shared" si="0"/>
        <v>42.493833333333335</v>
      </c>
      <c r="AI11" s="25">
        <f t="shared" si="1"/>
        <v>7.5978828697860683</v>
      </c>
    </row>
    <row r="12" spans="1:61" ht="14.45" x14ac:dyDescent="0.3">
      <c r="A12" s="1">
        <v>0.72729999999999995</v>
      </c>
      <c r="B12" s="3">
        <v>33.784599999999998</v>
      </c>
      <c r="C12" s="3">
        <v>33.784599999999998</v>
      </c>
      <c r="D12" s="3">
        <v>42.6267</v>
      </c>
      <c r="E12" s="3">
        <v>38.100200000000001</v>
      </c>
      <c r="F12" s="3">
        <v>42.172199999999997</v>
      </c>
      <c r="G12" s="3">
        <v>37.363799999999998</v>
      </c>
      <c r="H12" s="3">
        <v>37.808799999999998</v>
      </c>
      <c r="I12" s="3">
        <v>37.008600000000001</v>
      </c>
      <c r="J12" s="3">
        <v>40.850999999999999</v>
      </c>
      <c r="K12" s="3">
        <v>38.882899999999999</v>
      </c>
      <c r="L12" s="3">
        <v>48.072000000000003</v>
      </c>
      <c r="M12" s="3">
        <v>37.234200000000001</v>
      </c>
      <c r="N12" s="3">
        <v>36.5199</v>
      </c>
      <c r="O12" s="3">
        <v>60.751899999999999</v>
      </c>
      <c r="P12" s="3">
        <v>38.363399999999999</v>
      </c>
      <c r="Q12" s="3">
        <v>45.017000000000003</v>
      </c>
      <c r="R12" s="3">
        <v>37.918500000000002</v>
      </c>
      <c r="S12" s="3">
        <v>49.195300000000003</v>
      </c>
      <c r="T12" s="3">
        <v>39.965200000000003</v>
      </c>
      <c r="U12" s="3">
        <v>58.562399999999997</v>
      </c>
      <c r="V12" s="3">
        <v>41.851300000000002</v>
      </c>
      <c r="W12" s="3">
        <v>38.282499999999999</v>
      </c>
      <c r="X12" s="3">
        <v>34.7742</v>
      </c>
      <c r="Y12" s="3">
        <v>37.2637</v>
      </c>
      <c r="Z12" s="3">
        <v>45.641100000000002</v>
      </c>
      <c r="AA12" s="3">
        <v>58.530200000000001</v>
      </c>
      <c r="AB12" s="3">
        <v>45.682299999999998</v>
      </c>
      <c r="AC12" s="3">
        <v>44.528799999999997</v>
      </c>
      <c r="AD12" s="3">
        <v>37.099200000000003</v>
      </c>
      <c r="AE12" s="3">
        <v>42.973599999999998</v>
      </c>
      <c r="AH12" s="24">
        <f t="shared" si="0"/>
        <v>42.020336666666672</v>
      </c>
      <c r="AI12" s="25">
        <f t="shared" si="1"/>
        <v>7.0856477370411399</v>
      </c>
    </row>
    <row r="13" spans="1:61" ht="14.45" x14ac:dyDescent="0.3">
      <c r="A13" s="1">
        <v>0.81820000000000004</v>
      </c>
      <c r="B13" s="3">
        <v>34.139200000000002</v>
      </c>
      <c r="C13" s="3">
        <v>34.139200000000002</v>
      </c>
      <c r="D13" s="3">
        <v>42.742199999999997</v>
      </c>
      <c r="E13" s="3">
        <v>37.928199999999997</v>
      </c>
      <c r="F13" s="3">
        <v>42.338799999999999</v>
      </c>
      <c r="G13" s="3">
        <v>37.236699999999999</v>
      </c>
      <c r="H13" s="3">
        <v>37.381799999999998</v>
      </c>
      <c r="I13" s="3">
        <v>35.936500000000002</v>
      </c>
      <c r="J13" s="3">
        <v>39.766100000000002</v>
      </c>
      <c r="K13" s="3">
        <v>38.020099999999999</v>
      </c>
      <c r="L13" s="3">
        <v>49.265799999999999</v>
      </c>
      <c r="M13" s="3">
        <v>36.141100000000002</v>
      </c>
      <c r="N13" s="3">
        <v>35.744399999999999</v>
      </c>
      <c r="O13" s="3">
        <v>57.182099999999998</v>
      </c>
      <c r="P13" s="3">
        <v>36.523600000000002</v>
      </c>
      <c r="Q13" s="3">
        <v>43.312199999999997</v>
      </c>
      <c r="R13" s="3">
        <v>36.3003</v>
      </c>
      <c r="S13" s="3">
        <v>47.578899999999997</v>
      </c>
      <c r="T13" s="3">
        <v>40.710799999999999</v>
      </c>
      <c r="U13" s="3">
        <v>58.457599999999999</v>
      </c>
      <c r="V13" s="3">
        <v>42.535899999999998</v>
      </c>
      <c r="W13" s="3">
        <v>38.856200000000001</v>
      </c>
      <c r="X13" s="3">
        <v>34.973300000000002</v>
      </c>
      <c r="Y13" s="3">
        <v>37.211500000000001</v>
      </c>
      <c r="Z13" s="3">
        <v>43.118000000000002</v>
      </c>
      <c r="AA13" s="3">
        <v>58.414000000000001</v>
      </c>
      <c r="AB13" s="3">
        <v>45.920900000000003</v>
      </c>
      <c r="AC13" s="3">
        <v>43.65</v>
      </c>
      <c r="AD13" s="3">
        <v>37.342300000000002</v>
      </c>
      <c r="AE13" s="3">
        <v>41.036299999999997</v>
      </c>
      <c r="AH13" s="24">
        <f t="shared" si="0"/>
        <v>41.463466666666676</v>
      </c>
      <c r="AI13" s="25">
        <f t="shared" si="1"/>
        <v>6.8285777540918273</v>
      </c>
    </row>
    <row r="14" spans="1:61" ht="14.45" x14ac:dyDescent="0.3">
      <c r="A14" s="1">
        <v>0.90910000000000002</v>
      </c>
      <c r="B14" s="3">
        <v>33.204799999999999</v>
      </c>
      <c r="C14" s="3">
        <v>33.204799999999999</v>
      </c>
      <c r="D14" s="3">
        <v>41.850099999999998</v>
      </c>
      <c r="E14" s="3">
        <v>37.233600000000003</v>
      </c>
      <c r="F14" s="3">
        <v>42.228000000000002</v>
      </c>
      <c r="G14" s="3">
        <v>37.573999999999998</v>
      </c>
      <c r="H14" s="3">
        <v>36.292700000000004</v>
      </c>
      <c r="I14" s="3">
        <v>36.880299999999998</v>
      </c>
      <c r="J14" s="3">
        <v>41.327300000000001</v>
      </c>
      <c r="K14" s="3">
        <v>38.133000000000003</v>
      </c>
      <c r="L14" s="3">
        <v>47.034100000000002</v>
      </c>
      <c r="M14" s="3">
        <v>36.162799999999997</v>
      </c>
      <c r="N14" s="3">
        <v>34.683900000000001</v>
      </c>
      <c r="O14" s="3">
        <v>51.845599999999997</v>
      </c>
      <c r="P14" s="3">
        <v>37.419400000000003</v>
      </c>
      <c r="Q14" s="3">
        <v>41.339100000000002</v>
      </c>
      <c r="R14" s="3">
        <v>37.622500000000002</v>
      </c>
      <c r="S14" s="3">
        <v>44.398600000000002</v>
      </c>
      <c r="T14" s="3">
        <v>39.747100000000003</v>
      </c>
      <c r="U14" s="3">
        <v>55.4604</v>
      </c>
      <c r="V14" s="3">
        <v>41.070599999999999</v>
      </c>
      <c r="W14" s="3">
        <v>38.6297</v>
      </c>
      <c r="X14" s="3">
        <v>34.638599999999997</v>
      </c>
      <c r="Y14" s="3">
        <v>37.130400000000002</v>
      </c>
      <c r="Z14" s="3">
        <v>41.816400000000002</v>
      </c>
      <c r="AA14" s="3">
        <v>55.460099999999997</v>
      </c>
      <c r="AB14" s="3">
        <v>46.819099999999999</v>
      </c>
      <c r="AC14" s="3">
        <v>41.717199999999998</v>
      </c>
      <c r="AD14" s="3">
        <v>37.560299999999998</v>
      </c>
      <c r="AE14" s="3">
        <v>41.944699999999997</v>
      </c>
      <c r="AH14" s="24">
        <f t="shared" si="0"/>
        <v>40.680973333333341</v>
      </c>
      <c r="AI14" s="25">
        <f t="shared" si="1"/>
        <v>5.8010394485894698</v>
      </c>
    </row>
    <row r="15" spans="1:61" ht="14.45" x14ac:dyDescent="0.3">
      <c r="A15" s="1">
        <v>1</v>
      </c>
      <c r="B15" s="3">
        <v>33.633499999999998</v>
      </c>
      <c r="C15" s="3">
        <v>33.633499999999998</v>
      </c>
      <c r="D15" s="3">
        <v>41.150300000000001</v>
      </c>
      <c r="E15" s="3">
        <v>36.003900000000002</v>
      </c>
      <c r="F15" s="3">
        <v>42.185099999999998</v>
      </c>
      <c r="G15" s="3">
        <v>37.307000000000002</v>
      </c>
      <c r="H15" s="3">
        <v>36.413600000000002</v>
      </c>
      <c r="I15" s="3">
        <v>36.862699999999997</v>
      </c>
      <c r="J15" s="3">
        <v>42.082999999999998</v>
      </c>
      <c r="K15" s="3">
        <v>37.768999999999998</v>
      </c>
      <c r="L15" s="3">
        <v>44.005299999999998</v>
      </c>
      <c r="M15" s="3">
        <v>35.0276</v>
      </c>
      <c r="N15" s="3">
        <v>35.175600000000003</v>
      </c>
      <c r="O15" s="3">
        <v>46.165999999999997</v>
      </c>
      <c r="P15" s="3">
        <v>37.3309</v>
      </c>
      <c r="Q15" s="3">
        <v>40.740600000000001</v>
      </c>
      <c r="R15" s="3">
        <v>37.328800000000001</v>
      </c>
      <c r="S15" s="3">
        <v>42.777000000000001</v>
      </c>
      <c r="T15" s="3">
        <v>40.169600000000003</v>
      </c>
      <c r="U15" s="3">
        <v>52.207599999999999</v>
      </c>
      <c r="V15" s="3">
        <v>40.980400000000003</v>
      </c>
      <c r="W15" s="3">
        <v>37.120600000000003</v>
      </c>
      <c r="X15" s="3">
        <v>34.306899999999999</v>
      </c>
      <c r="Y15" s="3">
        <v>37.197499999999998</v>
      </c>
      <c r="Z15" s="3">
        <v>40.632399999999997</v>
      </c>
      <c r="AA15" s="3">
        <v>51.502200000000002</v>
      </c>
      <c r="AB15" s="3">
        <v>47.529899999999998</v>
      </c>
      <c r="AC15" s="3">
        <v>40.908799999999999</v>
      </c>
      <c r="AD15" s="3">
        <v>37.753900000000002</v>
      </c>
      <c r="AE15" s="3">
        <v>41.827500000000001</v>
      </c>
      <c r="AH15" s="24">
        <f t="shared" si="0"/>
        <v>39.924356666666661</v>
      </c>
      <c r="AI15" s="25">
        <f t="shared" si="1"/>
        <v>4.7850219769381912</v>
      </c>
    </row>
    <row r="16" spans="1:61" ht="14.45" x14ac:dyDescent="0.3">
      <c r="A16" s="1">
        <v>1.0909</v>
      </c>
      <c r="B16" s="3">
        <v>33.048099999999998</v>
      </c>
      <c r="C16" s="3">
        <v>33.048099999999998</v>
      </c>
      <c r="D16" s="3">
        <v>41.559899999999999</v>
      </c>
      <c r="E16" s="3">
        <v>37.164900000000003</v>
      </c>
      <c r="F16" s="3">
        <v>42.178699999999999</v>
      </c>
      <c r="G16" s="3">
        <v>37.971899999999998</v>
      </c>
      <c r="H16" s="3">
        <v>35.221699999999998</v>
      </c>
      <c r="I16" s="3">
        <v>38.600299999999997</v>
      </c>
      <c r="J16" s="3">
        <v>42.199599999999997</v>
      </c>
      <c r="K16" s="3">
        <v>38.720700000000001</v>
      </c>
      <c r="L16" s="3">
        <v>42.420900000000003</v>
      </c>
      <c r="M16" s="3">
        <v>34.667400000000001</v>
      </c>
      <c r="N16" s="3">
        <v>34.547699999999999</v>
      </c>
      <c r="O16" s="3">
        <v>42.774500000000003</v>
      </c>
      <c r="P16" s="3">
        <v>36.533900000000003</v>
      </c>
      <c r="Q16" s="3">
        <v>39.627499999999998</v>
      </c>
      <c r="R16" s="3">
        <v>36.277799999999999</v>
      </c>
      <c r="S16" s="3">
        <v>40.703299999999999</v>
      </c>
      <c r="T16" s="3">
        <v>38.945700000000002</v>
      </c>
      <c r="U16" s="3">
        <v>48.523200000000003</v>
      </c>
      <c r="V16" s="3">
        <v>40.154800000000002</v>
      </c>
      <c r="W16" s="3">
        <v>37.996600000000001</v>
      </c>
      <c r="X16" s="3">
        <v>35.368099999999998</v>
      </c>
      <c r="Y16" s="3">
        <v>36.6464</v>
      </c>
      <c r="Z16" s="3">
        <v>38.0702</v>
      </c>
      <c r="AA16" s="3">
        <v>48.138599999999997</v>
      </c>
      <c r="AB16" s="3">
        <v>44.846200000000003</v>
      </c>
      <c r="AC16" s="3">
        <v>39.736400000000003</v>
      </c>
      <c r="AD16" s="3">
        <v>35.7209</v>
      </c>
      <c r="AE16" s="3">
        <v>39.827800000000003</v>
      </c>
      <c r="AH16" s="24">
        <f t="shared" si="0"/>
        <v>39.041393333333339</v>
      </c>
      <c r="AI16" s="25">
        <f t="shared" si="1"/>
        <v>3.8963449768436464</v>
      </c>
    </row>
    <row r="17" spans="1:35" ht="14.45" x14ac:dyDescent="0.3">
      <c r="A17" s="1">
        <v>1.1818</v>
      </c>
      <c r="B17" s="3">
        <v>32.127099999999999</v>
      </c>
      <c r="C17" s="3">
        <v>32.127099999999999</v>
      </c>
      <c r="D17" s="3">
        <v>41.338099999999997</v>
      </c>
      <c r="E17" s="3">
        <v>37.234200000000001</v>
      </c>
      <c r="F17" s="3">
        <v>41.671900000000001</v>
      </c>
      <c r="G17" s="3">
        <v>38.807899999999997</v>
      </c>
      <c r="H17" s="3">
        <v>35.364600000000003</v>
      </c>
      <c r="I17" s="3">
        <v>38.470399999999998</v>
      </c>
      <c r="J17" s="3">
        <v>41.960900000000002</v>
      </c>
      <c r="K17" s="3">
        <v>37.492800000000003</v>
      </c>
      <c r="L17" s="3">
        <v>40.886899999999997</v>
      </c>
      <c r="M17" s="3">
        <v>35.333399999999997</v>
      </c>
      <c r="N17" s="3">
        <v>34.504800000000003</v>
      </c>
      <c r="O17" s="3">
        <v>41.5779</v>
      </c>
      <c r="P17" s="3">
        <v>34.924799999999998</v>
      </c>
      <c r="Q17" s="3">
        <v>37.598500000000001</v>
      </c>
      <c r="R17" s="3">
        <v>35.685699999999997</v>
      </c>
      <c r="S17" s="3">
        <v>40.255000000000003</v>
      </c>
      <c r="T17" s="3">
        <v>40.3977</v>
      </c>
      <c r="U17" s="3">
        <v>46.570500000000003</v>
      </c>
      <c r="V17" s="3">
        <v>40.311700000000002</v>
      </c>
      <c r="W17" s="3">
        <v>36.103299999999997</v>
      </c>
      <c r="X17" s="3">
        <v>35.388599999999997</v>
      </c>
      <c r="Y17" s="3">
        <v>35.975700000000003</v>
      </c>
      <c r="Z17" s="3">
        <v>36.9024</v>
      </c>
      <c r="AA17" s="3">
        <v>46.444400000000002</v>
      </c>
      <c r="AB17" s="3">
        <v>43.7393</v>
      </c>
      <c r="AC17" s="3">
        <v>37.495699999999999</v>
      </c>
      <c r="AD17" s="3">
        <v>36.387500000000003</v>
      </c>
      <c r="AE17" s="3">
        <v>40.514299999999999</v>
      </c>
      <c r="AH17" s="24">
        <f t="shared" si="0"/>
        <v>38.453103333333338</v>
      </c>
      <c r="AI17" s="25">
        <f t="shared" si="1"/>
        <v>3.6483891728933009</v>
      </c>
    </row>
    <row r="18" spans="1:35" ht="14.45" x14ac:dyDescent="0.3">
      <c r="A18" s="1">
        <v>1.2726999999999999</v>
      </c>
      <c r="B18" s="3">
        <v>32.620899999999999</v>
      </c>
      <c r="C18" s="3">
        <v>32.620899999999999</v>
      </c>
      <c r="D18" s="3">
        <v>41.124699999999997</v>
      </c>
      <c r="E18" s="3">
        <v>38.568100000000001</v>
      </c>
      <c r="F18" s="3">
        <v>39.749299999999998</v>
      </c>
      <c r="G18" s="3">
        <v>38.447200000000002</v>
      </c>
      <c r="H18" s="3">
        <v>35.936700000000002</v>
      </c>
      <c r="I18" s="3">
        <v>38.1738</v>
      </c>
      <c r="J18" s="3">
        <v>40.577500000000001</v>
      </c>
      <c r="K18" s="3">
        <v>38.458500000000001</v>
      </c>
      <c r="L18" s="3">
        <v>40.178400000000003</v>
      </c>
      <c r="M18" s="3">
        <v>34.273200000000003</v>
      </c>
      <c r="N18" s="3">
        <v>35.360999999999997</v>
      </c>
      <c r="O18" s="3">
        <v>40.005499999999998</v>
      </c>
      <c r="P18" s="3">
        <v>33.383200000000002</v>
      </c>
      <c r="Q18" s="3">
        <v>36.464100000000002</v>
      </c>
      <c r="R18" s="3">
        <v>34.749699999999997</v>
      </c>
      <c r="S18" s="3">
        <v>38.8307</v>
      </c>
      <c r="T18" s="3">
        <v>40.514600000000002</v>
      </c>
      <c r="U18" s="3">
        <v>43.549799999999998</v>
      </c>
      <c r="V18" s="3">
        <v>40.294899999999998</v>
      </c>
      <c r="W18" s="3">
        <v>36.511499999999998</v>
      </c>
      <c r="X18" s="3">
        <v>34.369900000000001</v>
      </c>
      <c r="Y18" s="3">
        <v>35.046399999999998</v>
      </c>
      <c r="Z18" s="3">
        <v>38.6785</v>
      </c>
      <c r="AA18" s="3">
        <v>43.366999999999997</v>
      </c>
      <c r="AB18" s="3">
        <v>43.429000000000002</v>
      </c>
      <c r="AC18" s="3">
        <v>35.732700000000001</v>
      </c>
      <c r="AD18" s="3">
        <v>35.163800000000002</v>
      </c>
      <c r="AE18" s="3">
        <v>39.712000000000003</v>
      </c>
      <c r="AH18" s="24">
        <f t="shared" si="0"/>
        <v>37.863116666666663</v>
      </c>
      <c r="AI18" s="25">
        <f t="shared" si="1"/>
        <v>3.1497451246731534</v>
      </c>
    </row>
    <row r="19" spans="1:35" ht="14.45" x14ac:dyDescent="0.3">
      <c r="A19" s="1">
        <v>1.3635999999999999</v>
      </c>
      <c r="B19" s="3">
        <v>32.8658</v>
      </c>
      <c r="C19" s="3">
        <v>32.8658</v>
      </c>
      <c r="D19" s="3">
        <v>41.142499999999998</v>
      </c>
      <c r="E19" s="3">
        <v>38.863999999999997</v>
      </c>
      <c r="F19" s="3">
        <v>39.81</v>
      </c>
      <c r="G19" s="3">
        <v>36.5518</v>
      </c>
      <c r="H19" s="3">
        <v>35.493600000000001</v>
      </c>
      <c r="I19" s="3">
        <v>38.127000000000002</v>
      </c>
      <c r="J19" s="3">
        <v>40.875300000000003</v>
      </c>
      <c r="K19" s="3">
        <v>38.449100000000001</v>
      </c>
      <c r="L19" s="3">
        <v>38.831000000000003</v>
      </c>
      <c r="M19" s="3">
        <v>33.950400000000002</v>
      </c>
      <c r="N19" s="3">
        <v>35.252099999999999</v>
      </c>
      <c r="O19" s="3">
        <v>38.211300000000001</v>
      </c>
      <c r="P19" s="3">
        <v>30.771999999999998</v>
      </c>
      <c r="Q19" s="3">
        <v>33.868299999999998</v>
      </c>
      <c r="R19" s="3">
        <v>34.961199999999998</v>
      </c>
      <c r="S19" s="3">
        <v>37.142299999999999</v>
      </c>
      <c r="T19" s="3">
        <v>38.987000000000002</v>
      </c>
      <c r="U19" s="3">
        <v>39.654400000000003</v>
      </c>
      <c r="V19" s="3">
        <v>38.900599999999997</v>
      </c>
      <c r="W19" s="3">
        <v>35.1447</v>
      </c>
      <c r="X19" s="3">
        <v>34.989100000000001</v>
      </c>
      <c r="Y19" s="3">
        <v>34.745699999999999</v>
      </c>
      <c r="Z19" s="3">
        <v>37.469099999999997</v>
      </c>
      <c r="AA19" s="3">
        <v>40.022399999999998</v>
      </c>
      <c r="AB19" s="3">
        <v>42.477200000000003</v>
      </c>
      <c r="AC19" s="3">
        <v>34.312399999999997</v>
      </c>
      <c r="AD19" s="3">
        <v>34.866500000000002</v>
      </c>
      <c r="AE19" s="3">
        <v>39.030900000000003</v>
      </c>
      <c r="AH19" s="24">
        <f t="shared" si="0"/>
        <v>36.954449999999994</v>
      </c>
      <c r="AI19" s="25">
        <f t="shared" si="1"/>
        <v>2.852015257098766</v>
      </c>
    </row>
    <row r="20" spans="1:35" ht="14.45" x14ac:dyDescent="0.3">
      <c r="A20" s="1">
        <v>1.4544999999999999</v>
      </c>
      <c r="B20" s="3">
        <v>32.817900000000002</v>
      </c>
      <c r="C20" s="3">
        <v>32.817900000000002</v>
      </c>
      <c r="D20" s="3">
        <v>41.136099999999999</v>
      </c>
      <c r="E20" s="3">
        <v>38.703600000000002</v>
      </c>
      <c r="F20" s="3">
        <v>38.293900000000001</v>
      </c>
      <c r="G20" s="3">
        <v>36.434199999999997</v>
      </c>
      <c r="H20" s="3">
        <v>35.384999999999998</v>
      </c>
      <c r="I20" s="3">
        <v>37.171100000000003</v>
      </c>
      <c r="J20" s="3">
        <v>39.944699999999997</v>
      </c>
      <c r="K20" s="3">
        <v>38.697600000000001</v>
      </c>
      <c r="L20" s="3">
        <v>36.880699999999997</v>
      </c>
      <c r="M20" s="3">
        <v>33.525399999999998</v>
      </c>
      <c r="N20" s="3">
        <v>34.2515</v>
      </c>
      <c r="O20" s="3">
        <v>38.850499999999997</v>
      </c>
      <c r="P20" s="3">
        <v>30.113900000000001</v>
      </c>
      <c r="Q20" s="3">
        <v>33.668399999999998</v>
      </c>
      <c r="R20" s="3">
        <v>35.104199999999999</v>
      </c>
      <c r="S20" s="3">
        <v>35.410400000000003</v>
      </c>
      <c r="T20" s="3">
        <v>38.685299999999998</v>
      </c>
      <c r="U20" s="3">
        <v>37.188200000000002</v>
      </c>
      <c r="V20" s="3">
        <v>39.716000000000001</v>
      </c>
      <c r="W20" s="3">
        <v>35.401200000000003</v>
      </c>
      <c r="X20" s="3">
        <v>35.5974</v>
      </c>
      <c r="Y20" s="3">
        <v>35.026299999999999</v>
      </c>
      <c r="Z20" s="3">
        <v>36.840299999999999</v>
      </c>
      <c r="AA20" s="3">
        <v>37.1233</v>
      </c>
      <c r="AB20" s="3">
        <v>40.645499999999998</v>
      </c>
      <c r="AC20" s="3">
        <v>33.802300000000002</v>
      </c>
      <c r="AD20" s="3">
        <v>35.518900000000002</v>
      </c>
      <c r="AE20" s="3">
        <v>40.061199999999999</v>
      </c>
      <c r="AH20" s="24">
        <f t="shared" si="0"/>
        <v>36.493763333333341</v>
      </c>
      <c r="AI20" s="25">
        <f t="shared" si="1"/>
        <v>2.6586369020392864</v>
      </c>
    </row>
    <row r="21" spans="1:35" ht="14.45" x14ac:dyDescent="0.3">
      <c r="A21" s="1">
        <v>1.5455000000000001</v>
      </c>
      <c r="B21" s="3">
        <v>32.311700000000002</v>
      </c>
      <c r="C21" s="3">
        <v>32.311700000000002</v>
      </c>
      <c r="D21" s="3">
        <v>39.185699999999997</v>
      </c>
      <c r="E21" s="3">
        <v>38.387700000000002</v>
      </c>
      <c r="F21" s="3">
        <v>37.352800000000002</v>
      </c>
      <c r="G21" s="3">
        <v>36.914299999999997</v>
      </c>
      <c r="H21" s="3">
        <v>34.578499999999998</v>
      </c>
      <c r="I21" s="3">
        <v>37.476100000000002</v>
      </c>
      <c r="J21" s="3">
        <v>40.743200000000002</v>
      </c>
      <c r="K21" s="3">
        <v>39.125300000000003</v>
      </c>
      <c r="L21" s="3">
        <v>35.201300000000003</v>
      </c>
      <c r="M21" s="3">
        <v>32.665100000000002</v>
      </c>
      <c r="N21" s="3">
        <v>35.093400000000003</v>
      </c>
      <c r="O21" s="3">
        <v>36.728999999999999</v>
      </c>
      <c r="P21" s="3">
        <v>30.135300000000001</v>
      </c>
      <c r="Q21" s="3">
        <v>33.278799999999997</v>
      </c>
      <c r="R21" s="3">
        <v>34.927399999999999</v>
      </c>
      <c r="S21" s="3">
        <v>33.464100000000002</v>
      </c>
      <c r="T21" s="3">
        <v>37.205500000000001</v>
      </c>
      <c r="U21" s="3">
        <v>34.510800000000003</v>
      </c>
      <c r="V21" s="3">
        <v>40.280299999999997</v>
      </c>
      <c r="W21" s="3">
        <v>35.381500000000003</v>
      </c>
      <c r="X21" s="3">
        <v>35.0961</v>
      </c>
      <c r="Y21" s="3">
        <v>34.630400000000002</v>
      </c>
      <c r="Z21" s="3">
        <v>35.178600000000003</v>
      </c>
      <c r="AA21" s="3">
        <v>34.0916</v>
      </c>
      <c r="AB21" s="3">
        <v>39.916200000000003</v>
      </c>
      <c r="AC21" s="3">
        <v>32.9527</v>
      </c>
      <c r="AD21" s="3">
        <v>34.313600000000001</v>
      </c>
      <c r="AE21" s="3">
        <v>39.9878</v>
      </c>
      <c r="AH21" s="24">
        <f t="shared" si="0"/>
        <v>35.780883333333342</v>
      </c>
      <c r="AI21" s="25">
        <f t="shared" si="1"/>
        <v>2.7291176816065423</v>
      </c>
    </row>
    <row r="22" spans="1:35" ht="14.45" x14ac:dyDescent="0.3">
      <c r="A22" s="1">
        <v>1.6364000000000001</v>
      </c>
      <c r="B22" s="3">
        <v>32.798299999999998</v>
      </c>
      <c r="C22" s="3">
        <v>32.798299999999998</v>
      </c>
      <c r="D22" s="3">
        <v>38.616700000000002</v>
      </c>
      <c r="E22" s="3">
        <v>37.567</v>
      </c>
      <c r="F22" s="3">
        <v>37.142499999999998</v>
      </c>
      <c r="G22" s="3">
        <v>37.075600000000001</v>
      </c>
      <c r="H22" s="3">
        <v>33.988700000000001</v>
      </c>
      <c r="I22" s="3">
        <v>37.9163</v>
      </c>
      <c r="J22" s="3">
        <v>39.453200000000002</v>
      </c>
      <c r="K22" s="3">
        <v>38.643300000000004</v>
      </c>
      <c r="L22" s="3">
        <v>33.627200000000002</v>
      </c>
      <c r="M22" s="3">
        <v>33.235799999999998</v>
      </c>
      <c r="N22" s="3">
        <v>35.628100000000003</v>
      </c>
      <c r="O22" s="3">
        <v>35.987200000000001</v>
      </c>
      <c r="P22" s="3">
        <v>29.0702</v>
      </c>
      <c r="Q22" s="3">
        <v>32.707599999999999</v>
      </c>
      <c r="R22" s="3">
        <v>34.533000000000001</v>
      </c>
      <c r="S22" s="3">
        <v>33.497399999999999</v>
      </c>
      <c r="T22" s="3">
        <v>37.265000000000001</v>
      </c>
      <c r="U22" s="3">
        <v>33.645899999999997</v>
      </c>
      <c r="V22" s="3">
        <v>38.903799999999997</v>
      </c>
      <c r="W22" s="3">
        <v>35.781300000000002</v>
      </c>
      <c r="X22" s="3">
        <v>34.734999999999999</v>
      </c>
      <c r="Y22" s="3">
        <v>33.980699999999999</v>
      </c>
      <c r="Z22" s="3">
        <v>33.138500000000001</v>
      </c>
      <c r="AA22" s="3">
        <v>34.0625</v>
      </c>
      <c r="AB22" s="3">
        <v>39.167700000000004</v>
      </c>
      <c r="AC22" s="3">
        <v>32.665100000000002</v>
      </c>
      <c r="AD22" s="3">
        <v>33.786799999999999</v>
      </c>
      <c r="AE22" s="3">
        <v>39.530299999999997</v>
      </c>
      <c r="AH22" s="24">
        <f t="shared" si="0"/>
        <v>35.36496666666666</v>
      </c>
      <c r="AI22" s="25">
        <f t="shared" si="1"/>
        <v>2.6211556138379164</v>
      </c>
    </row>
    <row r="23" spans="1:35" ht="14.45" x14ac:dyDescent="0.3">
      <c r="A23" s="1">
        <v>1.7273000000000001</v>
      </c>
      <c r="B23" s="3">
        <v>31.598400000000002</v>
      </c>
      <c r="C23" s="3">
        <v>31.598400000000002</v>
      </c>
      <c r="D23" s="3">
        <v>37.302900000000001</v>
      </c>
      <c r="E23" s="3">
        <v>38.200600000000001</v>
      </c>
      <c r="F23" s="3">
        <v>38.364400000000003</v>
      </c>
      <c r="G23" s="3">
        <v>37.045499999999997</v>
      </c>
      <c r="H23" s="3">
        <v>34.877000000000002</v>
      </c>
      <c r="I23" s="3">
        <v>36.538499999999999</v>
      </c>
      <c r="J23" s="3">
        <v>39.679900000000004</v>
      </c>
      <c r="K23" s="3">
        <v>38.297199999999997</v>
      </c>
      <c r="L23" s="3">
        <v>33.526699999999998</v>
      </c>
      <c r="M23" s="3">
        <v>32.222499999999997</v>
      </c>
      <c r="N23" s="3">
        <v>34.888399999999997</v>
      </c>
      <c r="O23" s="3">
        <v>35.574800000000003</v>
      </c>
      <c r="P23" s="3">
        <v>28.805399999999999</v>
      </c>
      <c r="Q23" s="3">
        <v>31.274999999999999</v>
      </c>
      <c r="R23" s="3">
        <v>33.558700000000002</v>
      </c>
      <c r="S23" s="3">
        <v>32.795499999999997</v>
      </c>
      <c r="T23" s="3">
        <v>36.666200000000003</v>
      </c>
      <c r="U23" s="3">
        <v>31.845199999999998</v>
      </c>
      <c r="V23" s="3">
        <v>36.837899999999998</v>
      </c>
      <c r="W23" s="3">
        <v>35.303400000000003</v>
      </c>
      <c r="X23" s="3">
        <v>34.570799999999998</v>
      </c>
      <c r="Y23" s="3">
        <v>33.714700000000001</v>
      </c>
      <c r="Z23" s="3">
        <v>30.976800000000001</v>
      </c>
      <c r="AA23" s="3">
        <v>31.458600000000001</v>
      </c>
      <c r="AB23" s="3">
        <v>38.2866</v>
      </c>
      <c r="AC23" s="3">
        <v>31.866099999999999</v>
      </c>
      <c r="AD23" s="3">
        <v>33.500799999999998</v>
      </c>
      <c r="AE23" s="3">
        <v>38.686799999999998</v>
      </c>
      <c r="AH23" s="24">
        <f t="shared" si="0"/>
        <v>34.662123333333327</v>
      </c>
      <c r="AI23" s="25">
        <f t="shared" si="1"/>
        <v>2.8681500839250975</v>
      </c>
    </row>
    <row r="24" spans="1:35" ht="14.45" x14ac:dyDescent="0.3">
      <c r="A24" s="1">
        <v>1.8182</v>
      </c>
      <c r="B24" s="3">
        <v>30.563500000000001</v>
      </c>
      <c r="C24" s="3">
        <v>30.563500000000001</v>
      </c>
      <c r="D24" s="3">
        <v>37.9024</v>
      </c>
      <c r="E24" s="3">
        <v>38.0946</v>
      </c>
      <c r="F24" s="3">
        <v>38.425800000000002</v>
      </c>
      <c r="G24" s="3">
        <v>35.970100000000002</v>
      </c>
      <c r="H24" s="3">
        <v>33.382100000000001</v>
      </c>
      <c r="I24" s="3">
        <v>36.418799999999997</v>
      </c>
      <c r="J24" s="3">
        <v>40.750399999999999</v>
      </c>
      <c r="K24" s="3">
        <v>37.585299999999997</v>
      </c>
      <c r="L24" s="3">
        <v>32.810099999999998</v>
      </c>
      <c r="M24" s="3">
        <v>31.853400000000001</v>
      </c>
      <c r="N24" s="3">
        <v>34.7044</v>
      </c>
      <c r="O24" s="3">
        <v>36.223599999999998</v>
      </c>
      <c r="P24" s="3">
        <v>29.148599999999998</v>
      </c>
      <c r="Q24" s="3">
        <v>31.802700000000002</v>
      </c>
      <c r="R24" s="3">
        <v>32.292299999999997</v>
      </c>
      <c r="S24" s="3">
        <v>32.288699999999999</v>
      </c>
      <c r="T24" s="3">
        <v>35.961500000000001</v>
      </c>
      <c r="U24" s="3">
        <v>30.013200000000001</v>
      </c>
      <c r="V24" s="3">
        <v>37.230400000000003</v>
      </c>
      <c r="W24" s="3">
        <v>34.354900000000001</v>
      </c>
      <c r="X24" s="3">
        <v>34.337800000000001</v>
      </c>
      <c r="Y24" s="3">
        <v>32.756</v>
      </c>
      <c r="Z24" s="3">
        <v>30.807500000000001</v>
      </c>
      <c r="AA24" s="3">
        <v>30.348099999999999</v>
      </c>
      <c r="AB24" s="3">
        <v>37.871400000000001</v>
      </c>
      <c r="AC24" s="3">
        <v>31.097100000000001</v>
      </c>
      <c r="AD24" s="3">
        <v>32.6875</v>
      </c>
      <c r="AE24" s="3">
        <v>37.395800000000001</v>
      </c>
      <c r="AH24" s="24">
        <f t="shared" si="0"/>
        <v>34.188049999999997</v>
      </c>
      <c r="AI24" s="25">
        <f t="shared" si="1"/>
        <v>3.1101164233391874</v>
      </c>
    </row>
    <row r="25" spans="1:35" ht="14.45" x14ac:dyDescent="0.3">
      <c r="A25" s="1">
        <v>1.9091</v>
      </c>
      <c r="B25" s="3">
        <v>29.932099999999998</v>
      </c>
      <c r="C25" s="3">
        <v>29.932099999999998</v>
      </c>
      <c r="D25" s="3">
        <v>36.805</v>
      </c>
      <c r="E25" s="3">
        <v>37.237499999999997</v>
      </c>
      <c r="F25" s="3">
        <v>37.999899999999997</v>
      </c>
      <c r="G25" s="3">
        <v>35.857700000000001</v>
      </c>
      <c r="H25" s="3">
        <v>33.804200000000002</v>
      </c>
      <c r="I25" s="3">
        <v>35.911499999999997</v>
      </c>
      <c r="J25" s="3">
        <v>39.5319</v>
      </c>
      <c r="K25" s="3">
        <v>37.143700000000003</v>
      </c>
      <c r="L25" s="3">
        <v>32.013399999999997</v>
      </c>
      <c r="M25" s="3">
        <v>32.390599999999999</v>
      </c>
      <c r="N25" s="3">
        <v>34.277700000000003</v>
      </c>
      <c r="O25" s="3">
        <v>35.777900000000002</v>
      </c>
      <c r="P25" s="3">
        <v>28.168199999999999</v>
      </c>
      <c r="Q25" s="3">
        <v>31.6694</v>
      </c>
      <c r="R25" s="3">
        <v>32.274900000000002</v>
      </c>
      <c r="S25" s="3">
        <v>31.0153</v>
      </c>
      <c r="T25" s="3">
        <v>36.415900000000001</v>
      </c>
      <c r="U25" s="3">
        <v>30.3323</v>
      </c>
      <c r="V25" s="3">
        <v>35.954000000000001</v>
      </c>
      <c r="W25" s="3">
        <v>34.188800000000001</v>
      </c>
      <c r="X25" s="3">
        <v>34.623600000000003</v>
      </c>
      <c r="Y25" s="3">
        <v>32.7819</v>
      </c>
      <c r="Z25" s="3">
        <v>30.2315</v>
      </c>
      <c r="AA25" s="3">
        <v>30.172799999999999</v>
      </c>
      <c r="AB25" s="3">
        <v>38.291600000000003</v>
      </c>
      <c r="AC25" s="3">
        <v>31.460699999999999</v>
      </c>
      <c r="AD25" s="3">
        <v>33.683799999999998</v>
      </c>
      <c r="AE25" s="3">
        <v>37.330500000000001</v>
      </c>
      <c r="AH25" s="24">
        <f t="shared" si="0"/>
        <v>33.907013333333332</v>
      </c>
      <c r="AI25" s="25">
        <f t="shared" si="1"/>
        <v>3.0276642312280058</v>
      </c>
    </row>
    <row r="26" spans="1:35" ht="14.45" x14ac:dyDescent="0.3">
      <c r="A26" s="1">
        <v>2</v>
      </c>
      <c r="B26" s="3">
        <v>30.281500000000001</v>
      </c>
      <c r="C26" s="3">
        <v>30.281500000000001</v>
      </c>
      <c r="D26" s="3">
        <v>36.223999999999997</v>
      </c>
      <c r="E26" s="3">
        <v>36.384399999999999</v>
      </c>
      <c r="F26" s="3">
        <v>37.867199999999997</v>
      </c>
      <c r="G26" s="3">
        <v>35.507100000000001</v>
      </c>
      <c r="H26" s="3">
        <v>32.267499999999998</v>
      </c>
      <c r="I26" s="3">
        <v>36.627299999999998</v>
      </c>
      <c r="J26" s="3">
        <v>37.395600000000002</v>
      </c>
      <c r="K26" s="3">
        <v>38.682400000000001</v>
      </c>
      <c r="L26" s="3">
        <v>31.1767</v>
      </c>
      <c r="M26" s="3">
        <v>32.613300000000002</v>
      </c>
      <c r="N26" s="3">
        <v>34.298200000000001</v>
      </c>
      <c r="O26" s="3">
        <v>35.508299999999998</v>
      </c>
      <c r="P26" s="3">
        <v>28.479099999999999</v>
      </c>
      <c r="Q26" s="3">
        <v>31.2346</v>
      </c>
      <c r="R26" s="3">
        <v>31.816700000000001</v>
      </c>
      <c r="S26" s="3">
        <v>31.930399999999999</v>
      </c>
      <c r="T26" s="3">
        <v>36.452300000000001</v>
      </c>
      <c r="U26" s="3">
        <v>29.198</v>
      </c>
      <c r="V26" s="3">
        <v>36.137300000000003</v>
      </c>
      <c r="W26" s="3">
        <v>34.609900000000003</v>
      </c>
      <c r="X26" s="3">
        <v>35.028599999999997</v>
      </c>
      <c r="Y26" s="3">
        <v>32.415399999999998</v>
      </c>
      <c r="Z26" s="3">
        <v>29.604900000000001</v>
      </c>
      <c r="AA26" s="3">
        <v>29.515599999999999</v>
      </c>
      <c r="AB26" s="3">
        <v>38.028399999999998</v>
      </c>
      <c r="AC26" s="3">
        <v>31.3018</v>
      </c>
      <c r="AD26" s="3">
        <v>32.273600000000002</v>
      </c>
      <c r="AE26" s="3">
        <v>36.2455</v>
      </c>
      <c r="AH26" s="24">
        <f t="shared" si="0"/>
        <v>33.646236666666667</v>
      </c>
      <c r="AI26" s="25">
        <f t="shared" si="1"/>
        <v>3.0120035885726812</v>
      </c>
    </row>
    <row r="27" spans="1:35" ht="14.45" x14ac:dyDescent="0.3">
      <c r="A27" s="1">
        <v>2.0909</v>
      </c>
      <c r="B27" s="3">
        <v>29.546199999999999</v>
      </c>
      <c r="C27" s="3">
        <v>29.546199999999999</v>
      </c>
      <c r="D27" s="3">
        <v>35.578699999999998</v>
      </c>
      <c r="E27" s="3">
        <v>36.573099999999997</v>
      </c>
      <c r="F27" s="3">
        <v>38.192500000000003</v>
      </c>
      <c r="G27" s="3">
        <v>35.815800000000003</v>
      </c>
      <c r="H27" s="3">
        <v>31.807400000000001</v>
      </c>
      <c r="I27" s="3">
        <v>35.905299999999997</v>
      </c>
      <c r="J27" s="3">
        <v>37.449399999999997</v>
      </c>
      <c r="K27" s="3">
        <v>37.630200000000002</v>
      </c>
      <c r="L27" s="3">
        <v>31.819600000000001</v>
      </c>
      <c r="M27" s="3">
        <v>32.663699999999999</v>
      </c>
      <c r="N27" s="3">
        <v>34.302500000000002</v>
      </c>
      <c r="O27" s="3">
        <v>35.934800000000003</v>
      </c>
      <c r="P27" s="3">
        <v>29.012499999999999</v>
      </c>
      <c r="Q27" s="3">
        <v>30.139500000000002</v>
      </c>
      <c r="R27" s="3">
        <v>32.948900000000002</v>
      </c>
      <c r="S27" s="3">
        <v>31.2623</v>
      </c>
      <c r="T27" s="3">
        <v>35.476199999999999</v>
      </c>
      <c r="U27" s="3">
        <v>29.175699999999999</v>
      </c>
      <c r="V27" s="3">
        <v>35.085999999999999</v>
      </c>
      <c r="W27" s="3">
        <v>33.7911</v>
      </c>
      <c r="X27" s="3">
        <v>34.939900000000002</v>
      </c>
      <c r="Y27" s="3">
        <v>31.886199999999999</v>
      </c>
      <c r="Z27" s="3">
        <v>29.430499999999999</v>
      </c>
      <c r="AA27" s="3">
        <v>29.052700000000002</v>
      </c>
      <c r="AB27" s="3">
        <v>37.362200000000001</v>
      </c>
      <c r="AC27" s="3">
        <v>29.302</v>
      </c>
      <c r="AD27" s="3">
        <v>31.957000000000001</v>
      </c>
      <c r="AE27" s="3">
        <v>36.284999999999997</v>
      </c>
      <c r="AH27" s="24">
        <f t="shared" si="0"/>
        <v>33.329103333333329</v>
      </c>
      <c r="AI27" s="25">
        <f t="shared" si="1"/>
        <v>3.0432453996354449</v>
      </c>
    </row>
    <row r="28" spans="1:35" ht="14.45" x14ac:dyDescent="0.3">
      <c r="A28" s="1">
        <v>2.1818</v>
      </c>
      <c r="B28" s="3">
        <v>29.024899999999999</v>
      </c>
      <c r="C28" s="3">
        <v>29.024899999999999</v>
      </c>
      <c r="D28" s="3">
        <v>35.2271</v>
      </c>
      <c r="E28" s="3">
        <v>36.917999999999999</v>
      </c>
      <c r="F28" s="3">
        <v>36.626100000000001</v>
      </c>
      <c r="G28" s="3">
        <v>35.0854</v>
      </c>
      <c r="H28" s="3">
        <v>31.752199999999998</v>
      </c>
      <c r="I28" s="3">
        <v>36.091200000000001</v>
      </c>
      <c r="J28" s="3">
        <v>36.252000000000002</v>
      </c>
      <c r="K28" s="3">
        <v>37.629600000000003</v>
      </c>
      <c r="L28" s="3">
        <v>31.2502</v>
      </c>
      <c r="M28" s="3">
        <v>32.6297</v>
      </c>
      <c r="N28" s="3">
        <v>34.783099999999997</v>
      </c>
      <c r="O28" s="3">
        <v>34.138399999999997</v>
      </c>
      <c r="P28" s="3">
        <v>27.857299999999999</v>
      </c>
      <c r="Q28" s="3">
        <v>29.650300000000001</v>
      </c>
      <c r="R28" s="3">
        <v>32.611699999999999</v>
      </c>
      <c r="S28" s="3">
        <v>30.78</v>
      </c>
      <c r="T28" s="3">
        <v>35.412300000000002</v>
      </c>
      <c r="U28" s="3">
        <v>27.966200000000001</v>
      </c>
      <c r="V28" s="3">
        <v>33.208799999999997</v>
      </c>
      <c r="W28" s="3">
        <v>33.8155</v>
      </c>
      <c r="X28" s="3">
        <v>34.281599999999997</v>
      </c>
      <c r="Y28" s="3">
        <v>32.419600000000003</v>
      </c>
      <c r="Z28" s="3">
        <v>29.547999999999998</v>
      </c>
      <c r="AA28" s="3">
        <v>28.0944</v>
      </c>
      <c r="AB28" s="3">
        <v>37.341200000000001</v>
      </c>
      <c r="AC28" s="3">
        <v>29.934799999999999</v>
      </c>
      <c r="AD28" s="3">
        <v>32.213799999999999</v>
      </c>
      <c r="AE28" s="3">
        <v>36.443800000000003</v>
      </c>
      <c r="AH28" s="24">
        <f t="shared" si="0"/>
        <v>32.933736666666661</v>
      </c>
      <c r="AI28" s="25">
        <f t="shared" si="1"/>
        <v>3.0702620902932631</v>
      </c>
    </row>
    <row r="29" spans="1:35" ht="14.45" x14ac:dyDescent="0.3">
      <c r="A29" s="1">
        <v>2.2726999999999999</v>
      </c>
      <c r="B29" s="3">
        <v>28.570799999999998</v>
      </c>
      <c r="C29" s="3">
        <v>28.570799999999998</v>
      </c>
      <c r="D29" s="3">
        <v>33.916200000000003</v>
      </c>
      <c r="E29" s="3">
        <v>36.333500000000001</v>
      </c>
      <c r="F29" s="3">
        <v>36.4176</v>
      </c>
      <c r="G29" s="3">
        <v>33.125100000000003</v>
      </c>
      <c r="H29" s="3">
        <v>31.153199999999998</v>
      </c>
      <c r="I29" s="3">
        <v>36.103900000000003</v>
      </c>
      <c r="J29" s="3">
        <v>36.645600000000002</v>
      </c>
      <c r="K29" s="3">
        <v>37.459699999999998</v>
      </c>
      <c r="L29" s="3">
        <v>30.653099999999998</v>
      </c>
      <c r="M29" s="3">
        <v>31.523399999999999</v>
      </c>
      <c r="N29" s="3">
        <v>35.020000000000003</v>
      </c>
      <c r="O29" s="3">
        <v>35.054699999999997</v>
      </c>
      <c r="P29" s="3">
        <v>28.821300000000001</v>
      </c>
      <c r="Q29" s="3">
        <v>29.883900000000001</v>
      </c>
      <c r="R29" s="3">
        <v>32.337299999999999</v>
      </c>
      <c r="S29" s="3">
        <v>29.963200000000001</v>
      </c>
      <c r="T29" s="3">
        <v>35.724600000000002</v>
      </c>
      <c r="U29" s="3">
        <v>28.6585</v>
      </c>
      <c r="V29" s="3">
        <v>31.3322</v>
      </c>
      <c r="W29" s="3">
        <v>31.967400000000001</v>
      </c>
      <c r="X29" s="3">
        <v>34.689100000000003</v>
      </c>
      <c r="Y29" s="3">
        <v>32.480699999999999</v>
      </c>
      <c r="Z29" s="3">
        <v>28.597899999999999</v>
      </c>
      <c r="AA29" s="3">
        <v>28.398399999999999</v>
      </c>
      <c r="AB29" s="3">
        <v>37.023699999999998</v>
      </c>
      <c r="AC29" s="3">
        <v>29.622</v>
      </c>
      <c r="AD29" s="3">
        <v>32.930900000000001</v>
      </c>
      <c r="AE29" s="3">
        <v>36.129100000000001</v>
      </c>
      <c r="AH29" s="24">
        <f t="shared" si="0"/>
        <v>32.636926666666668</v>
      </c>
      <c r="AI29" s="25">
        <f t="shared" si="1"/>
        <v>3.0465852085667118</v>
      </c>
    </row>
    <row r="30" spans="1:35" ht="14.45" x14ac:dyDescent="0.3">
      <c r="A30" s="1">
        <v>2.3635999999999999</v>
      </c>
      <c r="B30" s="3">
        <v>28.558700000000002</v>
      </c>
      <c r="C30" s="3">
        <v>28.558700000000002</v>
      </c>
      <c r="D30" s="3">
        <v>33.895699999999998</v>
      </c>
      <c r="E30" s="3">
        <v>36.719000000000001</v>
      </c>
      <c r="F30" s="3">
        <v>35.203499999999998</v>
      </c>
      <c r="G30" s="3">
        <v>34.456800000000001</v>
      </c>
      <c r="H30" s="3">
        <v>30.1203</v>
      </c>
      <c r="I30" s="3">
        <v>35.253999999999998</v>
      </c>
      <c r="J30" s="3">
        <v>35.382899999999999</v>
      </c>
      <c r="K30" s="3">
        <v>36.731200000000001</v>
      </c>
      <c r="L30" s="3">
        <v>29.8065</v>
      </c>
      <c r="M30" s="3">
        <v>31.718599999999999</v>
      </c>
      <c r="N30" s="3">
        <v>33.871600000000001</v>
      </c>
      <c r="O30" s="3">
        <v>34.354300000000002</v>
      </c>
      <c r="P30" s="3">
        <v>29.114699999999999</v>
      </c>
      <c r="Q30" s="3">
        <v>28.8414</v>
      </c>
      <c r="R30" s="3">
        <v>33.267299999999999</v>
      </c>
      <c r="S30" s="3">
        <v>29.547699999999999</v>
      </c>
      <c r="T30" s="3">
        <v>36.110199999999999</v>
      </c>
      <c r="U30" s="3">
        <v>28.053699999999999</v>
      </c>
      <c r="V30" s="3">
        <v>32.476799999999997</v>
      </c>
      <c r="W30" s="3">
        <v>31.9101</v>
      </c>
      <c r="X30" s="3">
        <v>35.185299999999998</v>
      </c>
      <c r="Y30" s="3">
        <v>32.655000000000001</v>
      </c>
      <c r="Z30" s="3">
        <v>29.360499999999998</v>
      </c>
      <c r="AA30" s="3">
        <v>28.099900000000002</v>
      </c>
      <c r="AB30" s="3">
        <v>36.464399999999998</v>
      </c>
      <c r="AC30" s="3">
        <v>28.357700000000001</v>
      </c>
      <c r="AD30" s="3">
        <v>32.691099999999999</v>
      </c>
      <c r="AE30" s="3">
        <v>35.3093</v>
      </c>
      <c r="AH30" s="24">
        <f t="shared" si="0"/>
        <v>32.402563333333333</v>
      </c>
      <c r="AI30" s="25">
        <f t="shared" si="1"/>
        <v>2.9877553317502921</v>
      </c>
    </row>
    <row r="31" spans="1:35" ht="14.45" x14ac:dyDescent="0.3">
      <c r="A31" s="1">
        <v>2.4544999999999999</v>
      </c>
      <c r="B31" s="3">
        <v>27.658000000000001</v>
      </c>
      <c r="C31" s="3">
        <v>27.658000000000001</v>
      </c>
      <c r="D31" s="3">
        <v>31.9621</v>
      </c>
      <c r="E31" s="3">
        <v>36.185099999999998</v>
      </c>
      <c r="F31" s="3">
        <v>35.950699999999998</v>
      </c>
      <c r="G31" s="3">
        <v>32.841299999999997</v>
      </c>
      <c r="H31" s="3">
        <v>30.870799999999999</v>
      </c>
      <c r="I31" s="3">
        <v>35.768300000000004</v>
      </c>
      <c r="J31" s="3">
        <v>33.871099999999998</v>
      </c>
      <c r="K31" s="3">
        <v>36.658000000000001</v>
      </c>
      <c r="L31" s="3">
        <v>29.65</v>
      </c>
      <c r="M31" s="3">
        <v>32.621499999999997</v>
      </c>
      <c r="N31" s="3">
        <v>33.9846</v>
      </c>
      <c r="O31" s="3">
        <v>34.809100000000001</v>
      </c>
      <c r="P31" s="3">
        <v>28.740500000000001</v>
      </c>
      <c r="Q31" s="3">
        <v>28.976900000000001</v>
      </c>
      <c r="R31" s="3">
        <v>32.6922</v>
      </c>
      <c r="S31" s="3">
        <v>29.933</v>
      </c>
      <c r="T31" s="3">
        <v>37.612499999999997</v>
      </c>
      <c r="U31" s="3">
        <v>28.384899999999998</v>
      </c>
      <c r="V31" s="3">
        <v>31.674600000000002</v>
      </c>
      <c r="W31" s="3">
        <v>31.946200000000001</v>
      </c>
      <c r="X31" s="3">
        <v>33.929499999999997</v>
      </c>
      <c r="Y31" s="3">
        <v>32.760599999999997</v>
      </c>
      <c r="Z31" s="3">
        <v>29.522500000000001</v>
      </c>
      <c r="AA31" s="3">
        <v>28.677099999999999</v>
      </c>
      <c r="AB31" s="3">
        <v>36.474899999999998</v>
      </c>
      <c r="AC31" s="3">
        <v>28.753799999999998</v>
      </c>
      <c r="AD31" s="3">
        <v>32.452199999999998</v>
      </c>
      <c r="AE31" s="3">
        <v>35.1541</v>
      </c>
      <c r="AH31" s="24">
        <f t="shared" si="0"/>
        <v>32.272469999999991</v>
      </c>
      <c r="AI31" s="25">
        <f t="shared" si="1"/>
        <v>2.9891306628205117</v>
      </c>
    </row>
    <row r="32" spans="1:35" ht="14.45" x14ac:dyDescent="0.3">
      <c r="A32" s="1">
        <v>2.5455000000000001</v>
      </c>
      <c r="B32" s="3">
        <v>27.3872</v>
      </c>
      <c r="C32" s="3">
        <v>27.3872</v>
      </c>
      <c r="D32" s="3">
        <v>32.626199999999997</v>
      </c>
      <c r="E32" s="3">
        <v>36.145099999999999</v>
      </c>
      <c r="F32" s="3">
        <v>35.239699999999999</v>
      </c>
      <c r="G32" s="3">
        <v>31.902999999999999</v>
      </c>
      <c r="H32" s="3">
        <v>30.015599999999999</v>
      </c>
      <c r="I32" s="3">
        <v>34.946899999999999</v>
      </c>
      <c r="J32" s="3">
        <v>31.976199999999999</v>
      </c>
      <c r="K32" s="3">
        <v>36.419699999999999</v>
      </c>
      <c r="L32" s="3">
        <v>29.732700000000001</v>
      </c>
      <c r="M32" s="3">
        <v>33.571300000000001</v>
      </c>
      <c r="N32" s="3">
        <v>34.727200000000003</v>
      </c>
      <c r="O32" s="3">
        <v>35.197400000000002</v>
      </c>
      <c r="P32" s="3">
        <v>28.298100000000002</v>
      </c>
      <c r="Q32" s="3">
        <v>29.2591</v>
      </c>
      <c r="R32" s="3">
        <v>32.252099999999999</v>
      </c>
      <c r="S32" s="3">
        <v>28.781099999999999</v>
      </c>
      <c r="T32" s="3">
        <v>37.052199999999999</v>
      </c>
      <c r="U32" s="3">
        <v>28.261299999999999</v>
      </c>
      <c r="V32" s="3">
        <v>31.398800000000001</v>
      </c>
      <c r="W32" s="3">
        <v>31.321000000000002</v>
      </c>
      <c r="X32" s="3">
        <v>33.100099999999998</v>
      </c>
      <c r="Y32" s="3">
        <v>31.5593</v>
      </c>
      <c r="Z32" s="3">
        <v>28.416399999999999</v>
      </c>
      <c r="AA32" s="3">
        <v>28.2898</v>
      </c>
      <c r="AB32" s="3">
        <v>36.527900000000002</v>
      </c>
      <c r="AC32" s="3">
        <v>28.627400000000002</v>
      </c>
      <c r="AD32" s="3">
        <v>31.609300000000001</v>
      </c>
      <c r="AE32" s="3">
        <v>35.691499999999998</v>
      </c>
      <c r="AH32" s="24">
        <f t="shared" si="0"/>
        <v>31.92402666666667</v>
      </c>
      <c r="AI32" s="25">
        <f t="shared" si="1"/>
        <v>3.0711315577131515</v>
      </c>
    </row>
    <row r="33" spans="1:35" ht="14.45" x14ac:dyDescent="0.3">
      <c r="A33" s="1">
        <v>2.6364000000000001</v>
      </c>
      <c r="B33" s="3">
        <v>25.7546</v>
      </c>
      <c r="C33" s="3">
        <v>25.7546</v>
      </c>
      <c r="D33" s="3">
        <v>32.519300000000001</v>
      </c>
      <c r="E33" s="3">
        <v>36.1006</v>
      </c>
      <c r="F33" s="3">
        <v>34.975900000000003</v>
      </c>
      <c r="G33" s="3">
        <v>30.107099999999999</v>
      </c>
      <c r="H33" s="3">
        <v>30.209700000000002</v>
      </c>
      <c r="I33" s="3">
        <v>34.052399999999999</v>
      </c>
      <c r="J33" s="3">
        <v>32.360900000000001</v>
      </c>
      <c r="K33" s="3">
        <v>35.334200000000003</v>
      </c>
      <c r="L33" s="3">
        <v>28.487300000000001</v>
      </c>
      <c r="M33" s="3">
        <v>33.414400000000001</v>
      </c>
      <c r="N33" s="3">
        <v>33.844000000000001</v>
      </c>
      <c r="O33" s="3">
        <v>35.356999999999999</v>
      </c>
      <c r="P33" s="3">
        <v>28.750399999999999</v>
      </c>
      <c r="Q33" s="3">
        <v>28.786999999999999</v>
      </c>
      <c r="R33" s="3">
        <v>32.578200000000002</v>
      </c>
      <c r="S33" s="3">
        <v>29.119199999999999</v>
      </c>
      <c r="T33" s="3">
        <v>37.693100000000001</v>
      </c>
      <c r="U33" s="3">
        <v>28.2759</v>
      </c>
      <c r="V33" s="3">
        <v>31.630099999999999</v>
      </c>
      <c r="W33" s="3">
        <v>30.151800000000001</v>
      </c>
      <c r="X33" s="3">
        <v>33.325299999999999</v>
      </c>
      <c r="Y33" s="3">
        <v>31.659400000000002</v>
      </c>
      <c r="Z33" s="3">
        <v>29.613499999999998</v>
      </c>
      <c r="AA33" s="3">
        <v>27.9695</v>
      </c>
      <c r="AB33" s="3">
        <v>37.184199999999997</v>
      </c>
      <c r="AC33" s="3">
        <v>28.835699999999999</v>
      </c>
      <c r="AD33" s="3">
        <v>31.9177</v>
      </c>
      <c r="AE33" s="3">
        <v>35.526699999999998</v>
      </c>
      <c r="AH33" s="24">
        <f t="shared" si="0"/>
        <v>31.709656666666664</v>
      </c>
      <c r="AI33" s="25">
        <f t="shared" si="1"/>
        <v>3.2439554547181513</v>
      </c>
    </row>
    <row r="34" spans="1:35" ht="14.45" x14ac:dyDescent="0.3">
      <c r="A34" s="1">
        <v>2.7273000000000001</v>
      </c>
      <c r="B34" s="3">
        <v>26.389700000000001</v>
      </c>
      <c r="C34" s="3">
        <v>26.389700000000001</v>
      </c>
      <c r="D34" s="3">
        <v>32.625500000000002</v>
      </c>
      <c r="E34" s="3">
        <v>35.305599999999998</v>
      </c>
      <c r="F34" s="3">
        <v>33.919600000000003</v>
      </c>
      <c r="G34" s="3">
        <v>30.204000000000001</v>
      </c>
      <c r="H34" s="3">
        <v>30.381699999999999</v>
      </c>
      <c r="I34" s="3">
        <v>33.7652</v>
      </c>
      <c r="J34" s="3">
        <v>32.4009</v>
      </c>
      <c r="K34" s="3">
        <v>34.439</v>
      </c>
      <c r="L34" s="3">
        <v>28.9163</v>
      </c>
      <c r="M34" s="3">
        <v>32.768099999999997</v>
      </c>
      <c r="N34" s="3">
        <v>32.826500000000003</v>
      </c>
      <c r="O34" s="3">
        <v>34.597200000000001</v>
      </c>
      <c r="P34" s="3">
        <v>27.4374</v>
      </c>
      <c r="Q34" s="3">
        <v>28.647099999999998</v>
      </c>
      <c r="R34" s="3">
        <v>33.760100000000001</v>
      </c>
      <c r="S34" s="3">
        <v>28.853200000000001</v>
      </c>
      <c r="T34" s="3">
        <v>36.750300000000003</v>
      </c>
      <c r="U34" s="3">
        <v>27.6996</v>
      </c>
      <c r="V34" s="3">
        <v>30.4984</v>
      </c>
      <c r="W34" s="3">
        <v>31.149799999999999</v>
      </c>
      <c r="X34" s="3">
        <v>33.2697</v>
      </c>
      <c r="Y34" s="3">
        <v>32.478900000000003</v>
      </c>
      <c r="Z34" s="3">
        <v>29.4224</v>
      </c>
      <c r="AA34" s="3">
        <v>27.979299999999999</v>
      </c>
      <c r="AB34" s="3">
        <v>36.733499999999999</v>
      </c>
      <c r="AC34" s="3">
        <v>28.158899999999999</v>
      </c>
      <c r="AD34" s="3">
        <v>32.887900000000002</v>
      </c>
      <c r="AE34" s="3">
        <v>36.341900000000003</v>
      </c>
      <c r="AH34" s="24">
        <f t="shared" si="0"/>
        <v>31.566580000000002</v>
      </c>
      <c r="AI34" s="25">
        <f t="shared" si="1"/>
        <v>3.0820063297838289</v>
      </c>
    </row>
    <row r="35" spans="1:35" ht="14.45" x14ac:dyDescent="0.3">
      <c r="A35" s="1">
        <v>2.8182</v>
      </c>
      <c r="B35" s="3">
        <v>26.225300000000001</v>
      </c>
      <c r="C35" s="3">
        <v>26.225300000000001</v>
      </c>
      <c r="D35" s="3">
        <v>33.240299999999998</v>
      </c>
      <c r="E35" s="3">
        <v>34.6524</v>
      </c>
      <c r="F35" s="3">
        <v>32.785200000000003</v>
      </c>
      <c r="G35" s="3">
        <v>30.826699999999999</v>
      </c>
      <c r="H35" s="3">
        <v>30.096800000000002</v>
      </c>
      <c r="I35" s="3">
        <v>33.084699999999998</v>
      </c>
      <c r="J35" s="3">
        <v>31.819800000000001</v>
      </c>
      <c r="K35" s="3">
        <v>33.814399999999999</v>
      </c>
      <c r="L35" s="3">
        <v>28.8172</v>
      </c>
      <c r="M35" s="3">
        <v>34.024099999999997</v>
      </c>
      <c r="N35" s="3">
        <v>33.043700000000001</v>
      </c>
      <c r="O35" s="3">
        <v>34.209800000000001</v>
      </c>
      <c r="P35" s="3">
        <v>27.200700000000001</v>
      </c>
      <c r="Q35" s="3">
        <v>27.927299999999999</v>
      </c>
      <c r="R35" s="3">
        <v>33.934199999999997</v>
      </c>
      <c r="S35" s="3">
        <v>29.031199999999998</v>
      </c>
      <c r="T35" s="3">
        <v>36.241999999999997</v>
      </c>
      <c r="U35" s="3">
        <v>27.9191</v>
      </c>
      <c r="V35" s="3">
        <v>30.947099999999999</v>
      </c>
      <c r="W35" s="3">
        <v>29.5853</v>
      </c>
      <c r="X35" s="3">
        <v>32.685200000000002</v>
      </c>
      <c r="Y35" s="3">
        <v>33.569000000000003</v>
      </c>
      <c r="Z35" s="3">
        <v>28.873999999999999</v>
      </c>
      <c r="AA35" s="3">
        <v>27.788900000000002</v>
      </c>
      <c r="AB35" s="3">
        <v>37.399500000000003</v>
      </c>
      <c r="AC35" s="3">
        <v>27.758299999999998</v>
      </c>
      <c r="AD35" s="3">
        <v>33.573900000000002</v>
      </c>
      <c r="AE35" s="3">
        <v>36.834800000000001</v>
      </c>
      <c r="AH35" s="24">
        <f t="shared" si="0"/>
        <v>31.471206666666657</v>
      </c>
      <c r="AI35" s="25">
        <f t="shared" si="1"/>
        <v>3.1861429454623562</v>
      </c>
    </row>
    <row r="36" spans="1:35" ht="14.45" x14ac:dyDescent="0.3">
      <c r="A36" s="1">
        <v>2.9091</v>
      </c>
      <c r="B36" s="3">
        <v>26.456700000000001</v>
      </c>
      <c r="C36" s="3">
        <v>26.456700000000001</v>
      </c>
      <c r="D36" s="3">
        <v>32.598300000000002</v>
      </c>
      <c r="E36" s="3">
        <v>34.246299999999998</v>
      </c>
      <c r="F36" s="3">
        <v>31.2837</v>
      </c>
      <c r="G36" s="3">
        <v>30.703199999999999</v>
      </c>
      <c r="H36" s="3">
        <v>29.773499999999999</v>
      </c>
      <c r="I36" s="3">
        <v>32.353200000000001</v>
      </c>
      <c r="J36" s="3">
        <v>31.9344</v>
      </c>
      <c r="K36" s="3">
        <v>32.857399999999998</v>
      </c>
      <c r="L36" s="3">
        <v>28.915800000000001</v>
      </c>
      <c r="M36" s="3">
        <v>33.317799999999998</v>
      </c>
      <c r="N36" s="3">
        <v>32.5319</v>
      </c>
      <c r="O36" s="3">
        <v>33.287100000000002</v>
      </c>
      <c r="P36" s="3">
        <v>28.286100000000001</v>
      </c>
      <c r="Q36" s="3">
        <v>29.0444</v>
      </c>
      <c r="R36" s="3">
        <v>33.5002</v>
      </c>
      <c r="S36" s="3">
        <v>28.5379</v>
      </c>
      <c r="T36" s="3">
        <v>36.567</v>
      </c>
      <c r="U36" s="3">
        <v>26.007300000000001</v>
      </c>
      <c r="V36" s="3">
        <v>30.625399999999999</v>
      </c>
      <c r="W36" s="3">
        <v>30.448</v>
      </c>
      <c r="X36" s="3">
        <v>32.665599999999998</v>
      </c>
      <c r="Y36" s="3">
        <v>33.402000000000001</v>
      </c>
      <c r="Z36" s="3">
        <v>29.172499999999999</v>
      </c>
      <c r="AA36" s="3">
        <v>26.0197</v>
      </c>
      <c r="AB36" s="3">
        <v>37.781599999999997</v>
      </c>
      <c r="AC36" s="3">
        <v>28.476700000000001</v>
      </c>
      <c r="AD36" s="3">
        <v>33.577399999999997</v>
      </c>
      <c r="AE36" s="3">
        <v>36.614899999999999</v>
      </c>
      <c r="AH36" s="24">
        <f t="shared" ref="AH36:AH67" si="2">AVERAGE(B36:AE36)</f>
        <v>31.248090000000008</v>
      </c>
      <c r="AI36" s="25">
        <f t="shared" ref="AI36:AI67" si="3">_xlfn.STDEV.S(B36:AE36)</f>
        <v>3.1334169535937861</v>
      </c>
    </row>
    <row r="37" spans="1:35" ht="14.45" x14ac:dyDescent="0.3">
      <c r="A37" s="1">
        <v>3</v>
      </c>
      <c r="B37" s="3">
        <v>26.849</v>
      </c>
      <c r="C37" s="3">
        <v>26.849</v>
      </c>
      <c r="D37" s="3">
        <v>32.488</v>
      </c>
      <c r="E37" s="3">
        <v>33.310899999999997</v>
      </c>
      <c r="F37" s="3">
        <v>30.745200000000001</v>
      </c>
      <c r="G37" s="3">
        <v>29.146599999999999</v>
      </c>
      <c r="H37" s="3">
        <v>30.442900000000002</v>
      </c>
      <c r="I37" s="3">
        <v>32.544699999999999</v>
      </c>
      <c r="J37" s="3">
        <v>30.982600000000001</v>
      </c>
      <c r="K37" s="3">
        <v>31.946400000000001</v>
      </c>
      <c r="L37" s="3">
        <v>28.131499999999999</v>
      </c>
      <c r="M37" s="3">
        <v>33.103299999999997</v>
      </c>
      <c r="N37" s="3">
        <v>32.080599999999997</v>
      </c>
      <c r="O37" s="3">
        <v>32.765900000000002</v>
      </c>
      <c r="P37" s="3">
        <v>27.770199999999999</v>
      </c>
      <c r="Q37" s="3">
        <v>29.332899999999999</v>
      </c>
      <c r="R37" s="3">
        <v>32.5276</v>
      </c>
      <c r="S37" s="3">
        <v>28.0365</v>
      </c>
      <c r="T37" s="3">
        <v>36.851300000000002</v>
      </c>
      <c r="U37" s="3">
        <v>26.692399999999999</v>
      </c>
      <c r="V37" s="3">
        <v>31.568100000000001</v>
      </c>
      <c r="W37" s="3">
        <v>30.212199999999999</v>
      </c>
      <c r="X37" s="3">
        <v>33.198999999999998</v>
      </c>
      <c r="Y37" s="3">
        <v>32.606299999999997</v>
      </c>
      <c r="Z37" s="3">
        <v>29.051200000000001</v>
      </c>
      <c r="AA37" s="3">
        <v>26.860099999999999</v>
      </c>
      <c r="AB37" s="3">
        <v>39.006700000000002</v>
      </c>
      <c r="AC37" s="3">
        <v>29.2364</v>
      </c>
      <c r="AD37" s="3">
        <v>32.974899999999998</v>
      </c>
      <c r="AE37" s="3">
        <v>37.0901</v>
      </c>
      <c r="AH37" s="24">
        <f t="shared" si="2"/>
        <v>31.146750000000004</v>
      </c>
      <c r="AI37" s="25">
        <f t="shared" si="3"/>
        <v>3.1074068434728774</v>
      </c>
    </row>
    <row r="38" spans="1:35" ht="14.45" x14ac:dyDescent="0.3">
      <c r="A38" s="1">
        <v>3.0909</v>
      </c>
      <c r="B38" s="3">
        <v>26.152100000000001</v>
      </c>
      <c r="C38" s="3">
        <v>26.152100000000001</v>
      </c>
      <c r="D38" s="3">
        <v>32.751800000000003</v>
      </c>
      <c r="E38" s="3">
        <v>33.247500000000002</v>
      </c>
      <c r="F38" s="3">
        <v>29.694299999999998</v>
      </c>
      <c r="G38" s="3">
        <v>29.5169</v>
      </c>
      <c r="H38" s="3">
        <v>29.311399999999999</v>
      </c>
      <c r="I38" s="3">
        <v>30.787800000000001</v>
      </c>
      <c r="J38" s="3">
        <v>31.409400000000002</v>
      </c>
      <c r="K38" s="3">
        <v>30.843499999999999</v>
      </c>
      <c r="L38" s="3">
        <v>27.993600000000001</v>
      </c>
      <c r="M38" s="3">
        <v>32.813899999999997</v>
      </c>
      <c r="N38" s="3">
        <v>32.560200000000002</v>
      </c>
      <c r="O38" s="3">
        <v>33.385199999999998</v>
      </c>
      <c r="P38" s="3">
        <v>28.196899999999999</v>
      </c>
      <c r="Q38" s="3">
        <v>28.786100000000001</v>
      </c>
      <c r="R38" s="3">
        <v>33.798299999999998</v>
      </c>
      <c r="S38" s="3">
        <v>29.1736</v>
      </c>
      <c r="T38" s="3">
        <v>36.671900000000001</v>
      </c>
      <c r="U38" s="3">
        <v>27.5273</v>
      </c>
      <c r="V38" s="3">
        <v>31.991599999999998</v>
      </c>
      <c r="W38" s="3">
        <v>30.167300000000001</v>
      </c>
      <c r="X38" s="3">
        <v>31.979500000000002</v>
      </c>
      <c r="Y38" s="3">
        <v>33.467700000000001</v>
      </c>
      <c r="Z38" s="3">
        <v>27.720099999999999</v>
      </c>
      <c r="AA38" s="3">
        <v>27.395399999999999</v>
      </c>
      <c r="AB38" s="3">
        <v>38.284399999999998</v>
      </c>
      <c r="AC38" s="3">
        <v>28.727</v>
      </c>
      <c r="AD38" s="3">
        <v>34.488</v>
      </c>
      <c r="AE38" s="3">
        <v>35.365099999999998</v>
      </c>
      <c r="AH38" s="24">
        <f t="shared" si="2"/>
        <v>31.011996666666665</v>
      </c>
      <c r="AI38" s="25">
        <f t="shared" si="3"/>
        <v>3.0661996356810448</v>
      </c>
    </row>
    <row r="39" spans="1:35" ht="14.45" x14ac:dyDescent="0.3">
      <c r="A39" s="1">
        <v>3.1818</v>
      </c>
      <c r="B39" s="3">
        <v>26.1829</v>
      </c>
      <c r="C39" s="3">
        <v>26.1829</v>
      </c>
      <c r="D39" s="3">
        <v>32.1402</v>
      </c>
      <c r="E39" s="3">
        <v>32.357100000000003</v>
      </c>
      <c r="F39" s="3">
        <v>29.750699999999998</v>
      </c>
      <c r="G39" s="3">
        <v>28.9666</v>
      </c>
      <c r="H39" s="3">
        <v>30.401199999999999</v>
      </c>
      <c r="I39" s="3">
        <v>31.727499999999999</v>
      </c>
      <c r="J39" s="3">
        <v>31.168199999999999</v>
      </c>
      <c r="K39" s="3">
        <v>31.019300000000001</v>
      </c>
      <c r="L39" s="3">
        <v>29.286300000000001</v>
      </c>
      <c r="M39" s="3">
        <v>33.619199999999999</v>
      </c>
      <c r="N39" s="3">
        <v>33.164700000000003</v>
      </c>
      <c r="O39" s="3">
        <v>33.5762</v>
      </c>
      <c r="P39" s="3">
        <v>28.744199999999999</v>
      </c>
      <c r="Q39" s="3">
        <v>28.400500000000001</v>
      </c>
      <c r="R39" s="3">
        <v>33.4818</v>
      </c>
      <c r="S39" s="3">
        <v>29.428000000000001</v>
      </c>
      <c r="T39" s="3">
        <v>35.828200000000002</v>
      </c>
      <c r="U39" s="3">
        <v>27.525700000000001</v>
      </c>
      <c r="V39" s="3">
        <v>29.7285</v>
      </c>
      <c r="W39" s="3">
        <v>29.697199999999999</v>
      </c>
      <c r="X39" s="3">
        <v>30.709399999999999</v>
      </c>
      <c r="Y39" s="3">
        <v>33.347700000000003</v>
      </c>
      <c r="Z39" s="3">
        <v>27.957999999999998</v>
      </c>
      <c r="AA39" s="3">
        <v>27.555199999999999</v>
      </c>
      <c r="AB39" s="3">
        <v>38.451000000000001</v>
      </c>
      <c r="AC39" s="3">
        <v>27.846699999999998</v>
      </c>
      <c r="AD39" s="3">
        <v>33.7149</v>
      </c>
      <c r="AE39" s="3">
        <v>35.8675</v>
      </c>
      <c r="AH39" s="24">
        <f t="shared" si="2"/>
        <v>30.927583333333324</v>
      </c>
      <c r="AI39" s="25">
        <f t="shared" si="3"/>
        <v>2.9915878160998024</v>
      </c>
    </row>
    <row r="40" spans="1:35" ht="14.45" x14ac:dyDescent="0.3">
      <c r="A40" s="1">
        <v>3.2726999999999999</v>
      </c>
      <c r="B40" s="3">
        <v>26.133500000000002</v>
      </c>
      <c r="C40" s="3">
        <v>26.133500000000002</v>
      </c>
      <c r="D40" s="3">
        <v>31.470600000000001</v>
      </c>
      <c r="E40" s="3">
        <v>31.6355</v>
      </c>
      <c r="F40" s="3">
        <v>30.453099999999999</v>
      </c>
      <c r="G40" s="3">
        <v>28.2361</v>
      </c>
      <c r="H40" s="3">
        <v>29.965399999999999</v>
      </c>
      <c r="I40" s="3">
        <v>31.473299999999998</v>
      </c>
      <c r="J40" s="3">
        <v>31.243600000000001</v>
      </c>
      <c r="K40" s="3">
        <v>30.786999999999999</v>
      </c>
      <c r="L40" s="3">
        <v>29.285799999999998</v>
      </c>
      <c r="M40" s="3">
        <v>31.934200000000001</v>
      </c>
      <c r="N40" s="3">
        <v>31.976500000000001</v>
      </c>
      <c r="O40" s="3">
        <v>33.547199999999997</v>
      </c>
      <c r="P40" s="3">
        <v>27.1465</v>
      </c>
      <c r="Q40" s="3">
        <v>28.464400000000001</v>
      </c>
      <c r="R40" s="3">
        <v>32.793300000000002</v>
      </c>
      <c r="S40" s="3">
        <v>28.691700000000001</v>
      </c>
      <c r="T40" s="3">
        <v>35.733600000000003</v>
      </c>
      <c r="U40" s="3">
        <v>27.008199999999999</v>
      </c>
      <c r="V40" s="3">
        <v>30.454599999999999</v>
      </c>
      <c r="W40" s="3">
        <v>30.201599999999999</v>
      </c>
      <c r="X40" s="3">
        <v>29.819900000000001</v>
      </c>
      <c r="Y40" s="3">
        <v>33.098500000000001</v>
      </c>
      <c r="Z40" s="3">
        <v>28.7804</v>
      </c>
      <c r="AA40" s="3">
        <v>26.947600000000001</v>
      </c>
      <c r="AB40" s="3">
        <v>37.457900000000002</v>
      </c>
      <c r="AC40" s="3">
        <v>28.1174</v>
      </c>
      <c r="AD40" s="3">
        <v>33.063299999999998</v>
      </c>
      <c r="AE40" s="3">
        <v>35.928199999999997</v>
      </c>
      <c r="AH40" s="24">
        <f t="shared" si="2"/>
        <v>30.599413333333327</v>
      </c>
      <c r="AI40" s="25">
        <f t="shared" si="3"/>
        <v>2.8681942040646211</v>
      </c>
    </row>
    <row r="41" spans="1:35" ht="14.45" x14ac:dyDescent="0.3">
      <c r="A41" s="1">
        <v>3.3635999999999999</v>
      </c>
      <c r="B41" s="3">
        <v>25.649000000000001</v>
      </c>
      <c r="C41" s="3">
        <v>25.649000000000001</v>
      </c>
      <c r="D41" s="3">
        <v>31.889600000000002</v>
      </c>
      <c r="E41" s="3">
        <v>31.9742</v>
      </c>
      <c r="F41" s="3">
        <v>30.290500000000002</v>
      </c>
      <c r="G41" s="3">
        <v>28.603899999999999</v>
      </c>
      <c r="H41" s="3">
        <v>29.812999999999999</v>
      </c>
      <c r="I41" s="3">
        <v>31.255500000000001</v>
      </c>
      <c r="J41" s="3">
        <v>32.725000000000001</v>
      </c>
      <c r="K41" s="3">
        <v>31.086400000000001</v>
      </c>
      <c r="L41" s="3">
        <v>28.258600000000001</v>
      </c>
      <c r="M41" s="3">
        <v>30.255800000000001</v>
      </c>
      <c r="N41" s="3">
        <v>30.539000000000001</v>
      </c>
      <c r="O41" s="3">
        <v>34.625900000000001</v>
      </c>
      <c r="P41" s="3">
        <v>27.1251</v>
      </c>
      <c r="Q41" s="3">
        <v>28.655999999999999</v>
      </c>
      <c r="R41" s="3">
        <v>32.568800000000003</v>
      </c>
      <c r="S41" s="3">
        <v>28.3736</v>
      </c>
      <c r="T41" s="3">
        <v>36.388599999999997</v>
      </c>
      <c r="U41" s="3">
        <v>27.441700000000001</v>
      </c>
      <c r="V41" s="3">
        <v>29.5215</v>
      </c>
      <c r="W41" s="3">
        <v>29.509799999999998</v>
      </c>
      <c r="X41" s="3">
        <v>28.935500000000001</v>
      </c>
      <c r="Y41" s="3">
        <v>32.495699999999999</v>
      </c>
      <c r="Z41" s="3">
        <v>28.393799999999999</v>
      </c>
      <c r="AA41" s="3">
        <v>27.698</v>
      </c>
      <c r="AB41" s="3">
        <v>37.624099999999999</v>
      </c>
      <c r="AC41" s="3">
        <v>28.2849</v>
      </c>
      <c r="AD41" s="3">
        <v>33.3322</v>
      </c>
      <c r="AE41" s="3">
        <v>37.010199999999998</v>
      </c>
      <c r="AH41" s="24">
        <f t="shared" si="2"/>
        <v>30.53249666666667</v>
      </c>
      <c r="AI41" s="25">
        <f t="shared" si="3"/>
        <v>3.0937157288086694</v>
      </c>
    </row>
    <row r="42" spans="1:35" ht="14.45" x14ac:dyDescent="0.3">
      <c r="A42" s="1">
        <v>3.4544999999999999</v>
      </c>
      <c r="B42" s="3">
        <v>25.821000000000002</v>
      </c>
      <c r="C42" s="3">
        <v>25.821000000000002</v>
      </c>
      <c r="D42" s="3">
        <v>30.848600000000001</v>
      </c>
      <c r="E42" s="3">
        <v>31.8352</v>
      </c>
      <c r="F42" s="3">
        <v>29.958200000000001</v>
      </c>
      <c r="G42" s="3">
        <v>28.151199999999999</v>
      </c>
      <c r="H42" s="3">
        <v>30.485700000000001</v>
      </c>
      <c r="I42" s="3">
        <v>30.843900000000001</v>
      </c>
      <c r="J42" s="3">
        <v>30.325900000000001</v>
      </c>
      <c r="K42" s="3">
        <v>29.5078</v>
      </c>
      <c r="L42" s="3">
        <v>28.304300000000001</v>
      </c>
      <c r="M42" s="3">
        <v>30.684000000000001</v>
      </c>
      <c r="N42" s="3">
        <v>29.793700000000001</v>
      </c>
      <c r="O42" s="3">
        <v>34.130600000000001</v>
      </c>
      <c r="P42" s="3">
        <v>27.516100000000002</v>
      </c>
      <c r="Q42" s="3">
        <v>28.715800000000002</v>
      </c>
      <c r="R42" s="3">
        <v>32.4589</v>
      </c>
      <c r="S42" s="3">
        <v>28.731200000000001</v>
      </c>
      <c r="T42" s="3">
        <v>35.875</v>
      </c>
      <c r="U42" s="3">
        <v>27.706900000000001</v>
      </c>
      <c r="V42" s="3">
        <v>30.058399999999999</v>
      </c>
      <c r="W42" s="3">
        <v>30.323399999999999</v>
      </c>
      <c r="X42" s="3">
        <v>29.3216</v>
      </c>
      <c r="Y42" s="3">
        <v>33.499000000000002</v>
      </c>
      <c r="Z42" s="3">
        <v>28.763200000000001</v>
      </c>
      <c r="AA42" s="3">
        <v>27.3582</v>
      </c>
      <c r="AB42" s="3">
        <v>38.812199999999997</v>
      </c>
      <c r="AC42" s="3">
        <v>29.0901</v>
      </c>
      <c r="AD42" s="3">
        <v>33.733800000000002</v>
      </c>
      <c r="AE42" s="3">
        <v>35.7042</v>
      </c>
      <c r="AH42" s="24">
        <f t="shared" si="2"/>
        <v>30.472636666666666</v>
      </c>
      <c r="AI42" s="25">
        <f t="shared" si="3"/>
        <v>2.9885383419027747</v>
      </c>
    </row>
    <row r="43" spans="1:35" ht="14.45" x14ac:dyDescent="0.3">
      <c r="A43" s="1">
        <v>3.5455000000000001</v>
      </c>
      <c r="B43" s="3">
        <v>25.7103</v>
      </c>
      <c r="C43" s="3">
        <v>25.7103</v>
      </c>
      <c r="D43" s="3">
        <v>31.409600000000001</v>
      </c>
      <c r="E43" s="3">
        <v>31.7956</v>
      </c>
      <c r="F43" s="3">
        <v>29.177499999999998</v>
      </c>
      <c r="G43" s="3">
        <v>28.496500000000001</v>
      </c>
      <c r="H43" s="3">
        <v>33.146099999999997</v>
      </c>
      <c r="I43" s="3">
        <v>31.587299999999999</v>
      </c>
      <c r="J43" s="3">
        <v>30.302499999999998</v>
      </c>
      <c r="K43" s="3">
        <v>29.254999999999999</v>
      </c>
      <c r="L43" s="3">
        <v>28.452400000000001</v>
      </c>
      <c r="M43" s="3">
        <v>29.520299999999999</v>
      </c>
      <c r="N43" s="3">
        <v>28.682300000000001</v>
      </c>
      <c r="O43" s="3">
        <v>32.549599999999998</v>
      </c>
      <c r="P43" s="3">
        <v>27.9754</v>
      </c>
      <c r="Q43" s="3">
        <v>28.517399999999999</v>
      </c>
      <c r="R43" s="3">
        <v>30.4771</v>
      </c>
      <c r="S43" s="3">
        <v>28.5349</v>
      </c>
      <c r="T43" s="3">
        <v>34.557099999999998</v>
      </c>
      <c r="U43" s="3">
        <v>26.438199999999998</v>
      </c>
      <c r="V43" s="3">
        <v>31.563099999999999</v>
      </c>
      <c r="W43" s="3">
        <v>29.630800000000001</v>
      </c>
      <c r="X43" s="3">
        <v>29.495200000000001</v>
      </c>
      <c r="Y43" s="3">
        <v>31.742699999999999</v>
      </c>
      <c r="Z43" s="3">
        <v>29.024699999999999</v>
      </c>
      <c r="AA43" s="3">
        <v>26.5627</v>
      </c>
      <c r="AB43" s="3">
        <v>39.2333</v>
      </c>
      <c r="AC43" s="3">
        <v>28.0107</v>
      </c>
      <c r="AD43" s="3">
        <v>32.138399999999997</v>
      </c>
      <c r="AE43" s="3">
        <v>35.123800000000003</v>
      </c>
      <c r="AH43" s="24">
        <f t="shared" si="2"/>
        <v>30.160693333333334</v>
      </c>
      <c r="AI43" s="25">
        <f t="shared" si="3"/>
        <v>2.929647696594408</v>
      </c>
    </row>
    <row r="44" spans="1:35" ht="14.45" x14ac:dyDescent="0.3">
      <c r="A44" s="1">
        <v>3.6364000000000001</v>
      </c>
      <c r="B44" s="3">
        <v>24.9681</v>
      </c>
      <c r="C44" s="3">
        <v>24.9681</v>
      </c>
      <c r="D44" s="3">
        <v>32.417499999999997</v>
      </c>
      <c r="E44" s="3">
        <v>31.2029</v>
      </c>
      <c r="F44" s="3">
        <v>30.275200000000002</v>
      </c>
      <c r="G44" s="3">
        <v>27.828700000000001</v>
      </c>
      <c r="H44" s="3">
        <v>32.235599999999998</v>
      </c>
      <c r="I44" s="3">
        <v>32.393300000000004</v>
      </c>
      <c r="J44" s="3">
        <v>29.997499999999999</v>
      </c>
      <c r="K44" s="3">
        <v>28.635200000000001</v>
      </c>
      <c r="L44" s="3">
        <v>28.4954</v>
      </c>
      <c r="M44" s="3">
        <v>30.514199999999999</v>
      </c>
      <c r="N44" s="3">
        <v>29.265499999999999</v>
      </c>
      <c r="O44" s="3">
        <v>32.1</v>
      </c>
      <c r="P44" s="3">
        <v>27.9511</v>
      </c>
      <c r="Q44" s="3">
        <v>29.194299999999998</v>
      </c>
      <c r="R44" s="3">
        <v>30.3032</v>
      </c>
      <c r="S44" s="3">
        <v>28.627700000000001</v>
      </c>
      <c r="T44" s="3">
        <v>33.078400000000002</v>
      </c>
      <c r="U44" s="3">
        <v>27.485600000000002</v>
      </c>
      <c r="V44" s="3">
        <v>33.377800000000001</v>
      </c>
      <c r="W44" s="3">
        <v>29.479299999999999</v>
      </c>
      <c r="X44" s="3">
        <v>28.154800000000002</v>
      </c>
      <c r="Y44" s="3">
        <v>30.020499999999998</v>
      </c>
      <c r="Z44" s="3">
        <v>27.466699999999999</v>
      </c>
      <c r="AA44" s="3">
        <v>27.536799999999999</v>
      </c>
      <c r="AB44" s="3">
        <v>40.375999999999998</v>
      </c>
      <c r="AC44" s="3">
        <v>28.602499999999999</v>
      </c>
      <c r="AD44" s="3">
        <v>30.648800000000001</v>
      </c>
      <c r="AE44" s="3">
        <v>35.862499999999997</v>
      </c>
      <c r="AH44" s="24">
        <f t="shared" si="2"/>
        <v>30.115439999999992</v>
      </c>
      <c r="AI44" s="25">
        <f t="shared" si="3"/>
        <v>3.0904974503724918</v>
      </c>
    </row>
    <row r="45" spans="1:35" ht="14.45" x14ac:dyDescent="0.3">
      <c r="A45" s="1">
        <v>3.7273000000000001</v>
      </c>
      <c r="B45" s="3">
        <v>25.1739</v>
      </c>
      <c r="C45" s="3">
        <v>25.1739</v>
      </c>
      <c r="D45" s="3">
        <v>32.367100000000001</v>
      </c>
      <c r="E45" s="3">
        <v>32.247599999999998</v>
      </c>
      <c r="F45" s="3">
        <v>31.6569</v>
      </c>
      <c r="G45" s="3">
        <v>27.3248</v>
      </c>
      <c r="H45" s="3">
        <v>32.551699999999997</v>
      </c>
      <c r="I45" s="3">
        <v>32.615099999999998</v>
      </c>
      <c r="J45" s="3">
        <v>30.288499999999999</v>
      </c>
      <c r="K45" s="3">
        <v>28.5654</v>
      </c>
      <c r="L45" s="3">
        <v>28.367000000000001</v>
      </c>
      <c r="M45" s="3">
        <v>29.143799999999999</v>
      </c>
      <c r="N45" s="3">
        <v>29.5426</v>
      </c>
      <c r="O45" s="3">
        <v>31.149799999999999</v>
      </c>
      <c r="P45" s="3">
        <v>27.578800000000001</v>
      </c>
      <c r="Q45" s="3">
        <v>28.502800000000001</v>
      </c>
      <c r="R45" s="3">
        <v>30.173400000000001</v>
      </c>
      <c r="S45" s="3">
        <v>29.092500000000001</v>
      </c>
      <c r="T45" s="3">
        <v>33.5227</v>
      </c>
      <c r="U45" s="3">
        <v>27.736599999999999</v>
      </c>
      <c r="V45" s="3">
        <v>33.264299999999999</v>
      </c>
      <c r="W45" s="3">
        <v>30.7315</v>
      </c>
      <c r="X45" s="3">
        <v>28.134699999999999</v>
      </c>
      <c r="Y45" s="3">
        <v>30.715299999999999</v>
      </c>
      <c r="Z45" s="3">
        <v>27.5732</v>
      </c>
      <c r="AA45" s="3">
        <v>27.240400000000001</v>
      </c>
      <c r="AB45" s="3">
        <v>39.613799999999998</v>
      </c>
      <c r="AC45" s="3">
        <v>28.393999999999998</v>
      </c>
      <c r="AD45" s="3">
        <v>30.5334</v>
      </c>
      <c r="AE45" s="3">
        <v>35.158000000000001</v>
      </c>
      <c r="AH45" s="24">
        <f t="shared" si="2"/>
        <v>30.137783333333331</v>
      </c>
      <c r="AI45" s="25">
        <f t="shared" si="3"/>
        <v>3.0175480205970531</v>
      </c>
    </row>
    <row r="46" spans="1:35" x14ac:dyDescent="0.25">
      <c r="A46" s="1">
        <v>3.8182</v>
      </c>
      <c r="B46" s="3">
        <v>26.186199999999999</v>
      </c>
      <c r="C46" s="3">
        <v>26.186199999999999</v>
      </c>
      <c r="D46" s="3">
        <v>30.758600000000001</v>
      </c>
      <c r="E46" s="3">
        <v>33.054400000000001</v>
      </c>
      <c r="F46" s="3">
        <v>31.0654</v>
      </c>
      <c r="G46" s="3">
        <v>28.859500000000001</v>
      </c>
      <c r="H46" s="3">
        <v>33.287399999999998</v>
      </c>
      <c r="I46" s="3">
        <v>32.590000000000003</v>
      </c>
      <c r="J46" s="3">
        <v>31.891400000000001</v>
      </c>
      <c r="K46" s="3">
        <v>29.018599999999999</v>
      </c>
      <c r="L46" s="3">
        <v>28.8581</v>
      </c>
      <c r="M46" s="3">
        <v>29.732700000000001</v>
      </c>
      <c r="N46" s="3">
        <v>28.316500000000001</v>
      </c>
      <c r="O46" s="3">
        <v>31.4359</v>
      </c>
      <c r="P46" s="3">
        <v>29.040800000000001</v>
      </c>
      <c r="Q46" s="3">
        <v>27.649699999999999</v>
      </c>
      <c r="R46" s="3">
        <v>29.3355</v>
      </c>
      <c r="S46" s="3">
        <v>29.1219</v>
      </c>
      <c r="T46" s="3">
        <v>32.315199999999997</v>
      </c>
      <c r="U46" s="3">
        <v>26.729600000000001</v>
      </c>
      <c r="V46" s="3">
        <v>32.4238</v>
      </c>
      <c r="W46" s="3">
        <v>33.016500000000001</v>
      </c>
      <c r="X46" s="3">
        <v>27.9892</v>
      </c>
      <c r="Y46" s="3">
        <v>29.462800000000001</v>
      </c>
      <c r="Z46" s="3">
        <v>28.212</v>
      </c>
      <c r="AA46" s="3">
        <v>26.708400000000001</v>
      </c>
      <c r="AB46" s="3">
        <v>39.798900000000003</v>
      </c>
      <c r="AC46" s="3">
        <v>27.7134</v>
      </c>
      <c r="AD46" s="3">
        <v>29.697299999999998</v>
      </c>
      <c r="AE46" s="3">
        <v>34.874000000000002</v>
      </c>
      <c r="AH46" s="24">
        <f t="shared" si="2"/>
        <v>30.177663333333335</v>
      </c>
      <c r="AI46" s="25">
        <f t="shared" si="3"/>
        <v>2.9417046901042965</v>
      </c>
    </row>
    <row r="47" spans="1:35" x14ac:dyDescent="0.25">
      <c r="A47" s="1">
        <v>3.9091</v>
      </c>
      <c r="B47" s="3">
        <v>26.125499999999999</v>
      </c>
      <c r="C47" s="3">
        <v>26.125499999999999</v>
      </c>
      <c r="D47" s="3">
        <v>32.156199999999998</v>
      </c>
      <c r="E47" s="3">
        <v>32.4788</v>
      </c>
      <c r="F47" s="3">
        <v>31.318300000000001</v>
      </c>
      <c r="G47" s="3">
        <v>30.2468</v>
      </c>
      <c r="H47" s="3">
        <v>32.126399999999997</v>
      </c>
      <c r="I47" s="3">
        <v>35.365299999999998</v>
      </c>
      <c r="J47" s="3">
        <v>33.607500000000002</v>
      </c>
      <c r="K47" s="3">
        <v>28.1127</v>
      </c>
      <c r="L47" s="3">
        <v>28.902000000000001</v>
      </c>
      <c r="M47" s="3">
        <v>28.795000000000002</v>
      </c>
      <c r="N47" s="3">
        <v>27.7286</v>
      </c>
      <c r="O47" s="3">
        <v>30.675000000000001</v>
      </c>
      <c r="P47" s="3">
        <v>29.2456</v>
      </c>
      <c r="Q47" s="3">
        <v>27.9849</v>
      </c>
      <c r="R47" s="3">
        <v>29.489899999999999</v>
      </c>
      <c r="S47" s="3">
        <v>28.284500000000001</v>
      </c>
      <c r="T47" s="3">
        <v>33.732599999999998</v>
      </c>
      <c r="U47" s="3">
        <v>27.456900000000001</v>
      </c>
      <c r="V47" s="3">
        <v>32.508200000000002</v>
      </c>
      <c r="W47" s="3">
        <v>32.255699999999997</v>
      </c>
      <c r="X47" s="3">
        <v>27.791</v>
      </c>
      <c r="Y47" s="3">
        <v>30.278099999999998</v>
      </c>
      <c r="Z47" s="3">
        <v>28.383800000000001</v>
      </c>
      <c r="AA47" s="3">
        <v>27.306799999999999</v>
      </c>
      <c r="AB47" s="3">
        <v>40.7804</v>
      </c>
      <c r="AC47" s="3">
        <v>28.354099999999999</v>
      </c>
      <c r="AD47" s="3">
        <v>30.7058</v>
      </c>
      <c r="AE47" s="3">
        <v>32.301000000000002</v>
      </c>
      <c r="AH47" s="24">
        <f t="shared" si="2"/>
        <v>30.354096666666671</v>
      </c>
      <c r="AI47" s="25">
        <f t="shared" si="3"/>
        <v>3.085918771193159</v>
      </c>
    </row>
    <row r="48" spans="1:35" x14ac:dyDescent="0.25">
      <c r="A48" s="1">
        <v>4</v>
      </c>
      <c r="B48" s="3">
        <v>25.113199999999999</v>
      </c>
      <c r="C48" s="3">
        <v>25.113199999999999</v>
      </c>
      <c r="D48" s="3">
        <v>31.957799999999999</v>
      </c>
      <c r="E48" s="3">
        <v>33.835900000000002</v>
      </c>
      <c r="F48" s="3">
        <v>31.8857</v>
      </c>
      <c r="G48" s="3">
        <v>33.211500000000001</v>
      </c>
      <c r="H48" s="3">
        <v>31.897099999999998</v>
      </c>
      <c r="I48" s="3">
        <v>34.893700000000003</v>
      </c>
      <c r="J48" s="3">
        <v>33.345999999999997</v>
      </c>
      <c r="K48" s="3">
        <v>28.316700000000001</v>
      </c>
      <c r="L48" s="3">
        <v>27.881499999999999</v>
      </c>
      <c r="M48" s="3">
        <v>28.659400000000002</v>
      </c>
      <c r="N48" s="3">
        <v>28.1297</v>
      </c>
      <c r="O48" s="3">
        <v>31.774000000000001</v>
      </c>
      <c r="P48" s="3">
        <v>29.043099999999999</v>
      </c>
      <c r="Q48" s="3">
        <v>27.892600000000002</v>
      </c>
      <c r="R48" s="3">
        <v>28.785599999999999</v>
      </c>
      <c r="S48" s="3">
        <v>27.639600000000002</v>
      </c>
      <c r="T48" s="3">
        <v>33.477200000000003</v>
      </c>
      <c r="U48" s="3">
        <v>27.4877</v>
      </c>
      <c r="V48" s="3">
        <v>31.513999999999999</v>
      </c>
      <c r="W48" s="3">
        <v>32.897199999999998</v>
      </c>
      <c r="X48" s="3">
        <v>28.4922</v>
      </c>
      <c r="Y48" s="3">
        <v>29.213000000000001</v>
      </c>
      <c r="Z48" s="3">
        <v>28.164000000000001</v>
      </c>
      <c r="AA48" s="3">
        <v>27.454499999999999</v>
      </c>
      <c r="AB48" s="3">
        <v>40.563899999999997</v>
      </c>
      <c r="AC48" s="3">
        <v>27.164899999999999</v>
      </c>
      <c r="AD48" s="3">
        <v>29.269600000000001</v>
      </c>
      <c r="AE48" s="3">
        <v>32.843499999999999</v>
      </c>
      <c r="AH48" s="24">
        <f t="shared" si="2"/>
        <v>30.263933333333334</v>
      </c>
      <c r="AI48" s="25">
        <f t="shared" si="3"/>
        <v>3.2961994468377354</v>
      </c>
    </row>
    <row r="49" spans="1:35" x14ac:dyDescent="0.25">
      <c r="A49" s="1">
        <v>4.0909000000000004</v>
      </c>
      <c r="B49" s="3">
        <v>26.084900000000001</v>
      </c>
      <c r="C49" s="3">
        <v>26.084900000000001</v>
      </c>
      <c r="D49" s="3">
        <v>32.575099999999999</v>
      </c>
      <c r="E49" s="3">
        <v>35.822200000000002</v>
      </c>
      <c r="F49" s="3">
        <v>32.314700000000002</v>
      </c>
      <c r="G49" s="3">
        <v>34.513300000000001</v>
      </c>
      <c r="H49" s="3">
        <v>31.941800000000001</v>
      </c>
      <c r="I49" s="3">
        <v>35.470799999999997</v>
      </c>
      <c r="J49" s="3">
        <v>33.020200000000003</v>
      </c>
      <c r="K49" s="3">
        <v>27.6007</v>
      </c>
      <c r="L49" s="3">
        <v>27.691400000000002</v>
      </c>
      <c r="M49" s="3">
        <v>29.6419</v>
      </c>
      <c r="N49" s="3">
        <v>27.664899999999999</v>
      </c>
      <c r="O49" s="3">
        <v>31.525600000000001</v>
      </c>
      <c r="P49" s="3">
        <v>29.000299999999999</v>
      </c>
      <c r="Q49" s="3">
        <v>27.722200000000001</v>
      </c>
      <c r="R49" s="3">
        <v>28.9802</v>
      </c>
      <c r="S49" s="3">
        <v>27.924499999999998</v>
      </c>
      <c r="T49" s="3">
        <v>33.251100000000001</v>
      </c>
      <c r="U49" s="3">
        <v>27.364699999999999</v>
      </c>
      <c r="V49" s="3">
        <v>31.603400000000001</v>
      </c>
      <c r="W49" s="3">
        <v>33.2027</v>
      </c>
      <c r="X49" s="3">
        <v>29.3993</v>
      </c>
      <c r="Y49" s="3">
        <v>29.599299999999999</v>
      </c>
      <c r="Z49" s="3">
        <v>28.011299999999999</v>
      </c>
      <c r="AA49" s="3">
        <v>26.7727</v>
      </c>
      <c r="AB49" s="3">
        <v>40.078200000000002</v>
      </c>
      <c r="AC49" s="3">
        <v>27.553699999999999</v>
      </c>
      <c r="AD49" s="3">
        <v>29.587800000000001</v>
      </c>
      <c r="AE49" s="3">
        <v>32.451700000000002</v>
      </c>
      <c r="AH49" s="24">
        <f t="shared" si="2"/>
        <v>30.481849999999998</v>
      </c>
      <c r="AI49" s="25">
        <f t="shared" si="3"/>
        <v>3.33357600532461</v>
      </c>
    </row>
    <row r="50" spans="1:35" x14ac:dyDescent="0.25">
      <c r="A50" s="1">
        <v>4.1818</v>
      </c>
      <c r="B50" s="3">
        <v>25.990100000000002</v>
      </c>
      <c r="C50" s="3">
        <v>25.990100000000002</v>
      </c>
      <c r="D50" s="3">
        <v>32.2883</v>
      </c>
      <c r="E50" s="3">
        <v>35.096699999999998</v>
      </c>
      <c r="F50" s="3">
        <v>34.095500000000001</v>
      </c>
      <c r="G50" s="3">
        <v>36.579500000000003</v>
      </c>
      <c r="H50" s="3">
        <v>32.574599999999997</v>
      </c>
      <c r="I50" s="3">
        <v>36.486699999999999</v>
      </c>
      <c r="J50" s="3">
        <v>32.7288</v>
      </c>
      <c r="K50" s="3">
        <v>29.175999999999998</v>
      </c>
      <c r="L50" s="3">
        <v>27.572600000000001</v>
      </c>
      <c r="M50" s="3">
        <v>30.158200000000001</v>
      </c>
      <c r="N50" s="3">
        <v>28.425999999999998</v>
      </c>
      <c r="O50" s="3">
        <v>31.6738</v>
      </c>
      <c r="P50" s="3">
        <v>28.424700000000001</v>
      </c>
      <c r="Q50" s="3">
        <v>27.7441</v>
      </c>
      <c r="R50" s="3">
        <v>29.088100000000001</v>
      </c>
      <c r="S50" s="3">
        <v>28.041499999999999</v>
      </c>
      <c r="T50" s="3">
        <v>33.044499999999999</v>
      </c>
      <c r="U50" s="3">
        <v>27.2331</v>
      </c>
      <c r="V50" s="3">
        <v>31.2151</v>
      </c>
      <c r="W50" s="3">
        <v>32.276299999999999</v>
      </c>
      <c r="X50" s="3">
        <v>27.893000000000001</v>
      </c>
      <c r="Y50" s="3">
        <v>28.837199999999999</v>
      </c>
      <c r="Z50" s="3">
        <v>29.773099999999999</v>
      </c>
      <c r="AA50" s="3">
        <v>27.400099999999998</v>
      </c>
      <c r="AB50" s="3">
        <v>40.439500000000002</v>
      </c>
      <c r="AC50" s="3">
        <v>27.8979</v>
      </c>
      <c r="AD50" s="3">
        <v>28.630800000000001</v>
      </c>
      <c r="AE50" s="3">
        <v>32.598300000000002</v>
      </c>
      <c r="AH50" s="24">
        <f t="shared" si="2"/>
        <v>30.645806666666672</v>
      </c>
      <c r="AI50" s="25">
        <f t="shared" si="3"/>
        <v>3.4710666236994756</v>
      </c>
    </row>
    <row r="51" spans="1:35" x14ac:dyDescent="0.25">
      <c r="A51" s="1">
        <v>4.2727000000000004</v>
      </c>
      <c r="B51" s="3">
        <v>26.170999999999999</v>
      </c>
      <c r="C51" s="3">
        <v>26.170999999999999</v>
      </c>
      <c r="D51" s="3">
        <v>33.751399999999997</v>
      </c>
      <c r="E51" s="3">
        <v>35.981000000000002</v>
      </c>
      <c r="F51" s="3">
        <v>33.708300000000001</v>
      </c>
      <c r="G51" s="3">
        <v>38.903100000000002</v>
      </c>
      <c r="H51" s="3">
        <v>32.0321</v>
      </c>
      <c r="I51" s="3">
        <v>37.510300000000001</v>
      </c>
      <c r="J51" s="3">
        <v>32.033999999999999</v>
      </c>
      <c r="K51" s="3">
        <v>30.4057</v>
      </c>
      <c r="L51" s="3">
        <v>27.476900000000001</v>
      </c>
      <c r="M51" s="3">
        <v>30.227499999999999</v>
      </c>
      <c r="N51" s="3">
        <v>29.488800000000001</v>
      </c>
      <c r="O51" s="3">
        <v>31.777200000000001</v>
      </c>
      <c r="P51" s="3">
        <v>28.477599999999999</v>
      </c>
      <c r="Q51" s="3">
        <v>28.950500000000002</v>
      </c>
      <c r="R51" s="3">
        <v>29.1769</v>
      </c>
      <c r="S51" s="3">
        <v>27.515999999999998</v>
      </c>
      <c r="T51" s="3">
        <v>33.377499999999998</v>
      </c>
      <c r="U51" s="3">
        <v>27.5078</v>
      </c>
      <c r="V51" s="3">
        <v>31.149799999999999</v>
      </c>
      <c r="W51" s="3">
        <v>32.143099999999997</v>
      </c>
      <c r="X51" s="3">
        <v>29.409199999999998</v>
      </c>
      <c r="Y51" s="3">
        <v>28.752099999999999</v>
      </c>
      <c r="Z51" s="3">
        <v>29.512599999999999</v>
      </c>
      <c r="AA51" s="3">
        <v>27.5974</v>
      </c>
      <c r="AB51" s="3">
        <v>39.1511</v>
      </c>
      <c r="AC51" s="3">
        <v>28.204899999999999</v>
      </c>
      <c r="AD51" s="3">
        <v>28.642900000000001</v>
      </c>
      <c r="AE51" s="3">
        <v>33.662700000000001</v>
      </c>
      <c r="AH51" s="24">
        <f t="shared" si="2"/>
        <v>30.962346666666672</v>
      </c>
      <c r="AI51" s="25">
        <f t="shared" si="3"/>
        <v>3.5380365109647083</v>
      </c>
    </row>
    <row r="52" spans="1:35" x14ac:dyDescent="0.25">
      <c r="A52" s="1">
        <v>4.3635999999999999</v>
      </c>
      <c r="B52" s="3">
        <v>26.303599999999999</v>
      </c>
      <c r="C52" s="3">
        <v>26.303599999999999</v>
      </c>
      <c r="D52" s="3">
        <v>35.679600000000001</v>
      </c>
      <c r="E52" s="3">
        <v>37.0732</v>
      </c>
      <c r="F52" s="3">
        <v>35.484900000000003</v>
      </c>
      <c r="G52" s="3">
        <v>42.011600000000001</v>
      </c>
      <c r="H52" s="3">
        <v>31.8841</v>
      </c>
      <c r="I52" s="3">
        <v>37.638100000000001</v>
      </c>
      <c r="J52" s="3">
        <v>32.293100000000003</v>
      </c>
      <c r="K52" s="3">
        <v>33.058999999999997</v>
      </c>
      <c r="L52" s="3">
        <v>27.495100000000001</v>
      </c>
      <c r="M52" s="3">
        <v>30.855699999999999</v>
      </c>
      <c r="N52" s="3">
        <v>27.864999999999998</v>
      </c>
      <c r="O52" s="3">
        <v>32.591500000000003</v>
      </c>
      <c r="P52" s="3">
        <v>27.985399999999998</v>
      </c>
      <c r="Q52" s="3">
        <v>28.688199999999998</v>
      </c>
      <c r="R52" s="3">
        <v>29.608499999999999</v>
      </c>
      <c r="S52" s="3">
        <v>27.926100000000002</v>
      </c>
      <c r="T52" s="3">
        <v>32.359200000000001</v>
      </c>
      <c r="U52" s="3">
        <v>27.658999999999999</v>
      </c>
      <c r="V52" s="3">
        <v>31.577999999999999</v>
      </c>
      <c r="W52" s="3">
        <v>31.998699999999999</v>
      </c>
      <c r="X52" s="3">
        <v>30.474</v>
      </c>
      <c r="Y52" s="3">
        <v>29.806899999999999</v>
      </c>
      <c r="Z52" s="3">
        <v>29.418900000000001</v>
      </c>
      <c r="AA52" s="3">
        <v>27.4848</v>
      </c>
      <c r="AB52" s="3">
        <v>38.842199999999998</v>
      </c>
      <c r="AC52" s="3">
        <v>28.375599999999999</v>
      </c>
      <c r="AD52" s="3">
        <v>29.5062</v>
      </c>
      <c r="AE52" s="3">
        <v>32.375399999999999</v>
      </c>
      <c r="AH52" s="24">
        <f t="shared" si="2"/>
        <v>31.354173333333335</v>
      </c>
      <c r="AI52" s="25">
        <f t="shared" si="3"/>
        <v>3.9179122960148445</v>
      </c>
    </row>
    <row r="53" spans="1:35" x14ac:dyDescent="0.25">
      <c r="A53" s="1">
        <v>4.4545000000000003</v>
      </c>
      <c r="B53" s="3">
        <v>26.960100000000001</v>
      </c>
      <c r="C53" s="3">
        <v>26.960100000000001</v>
      </c>
      <c r="D53" s="3">
        <v>35.942799999999998</v>
      </c>
      <c r="E53" s="3">
        <v>38.017699999999998</v>
      </c>
      <c r="F53" s="3">
        <v>37.237400000000001</v>
      </c>
      <c r="G53" s="3">
        <v>42.251800000000003</v>
      </c>
      <c r="H53" s="3">
        <v>32.106999999999999</v>
      </c>
      <c r="I53" s="3">
        <v>38.893300000000004</v>
      </c>
      <c r="J53" s="3">
        <v>31.6828</v>
      </c>
      <c r="K53" s="3">
        <v>34.498899999999999</v>
      </c>
      <c r="L53" s="3">
        <v>27.827200000000001</v>
      </c>
      <c r="M53" s="3">
        <v>32.106400000000001</v>
      </c>
      <c r="N53" s="3">
        <v>28.873100000000001</v>
      </c>
      <c r="O53" s="3">
        <v>32.675899999999999</v>
      </c>
      <c r="P53" s="3">
        <v>27.986999999999998</v>
      </c>
      <c r="Q53" s="3">
        <v>28.610499999999998</v>
      </c>
      <c r="R53" s="3">
        <v>29.667000000000002</v>
      </c>
      <c r="S53" s="3">
        <v>29.1251</v>
      </c>
      <c r="T53" s="3">
        <v>32.640999999999998</v>
      </c>
      <c r="U53" s="3">
        <v>27.896599999999999</v>
      </c>
      <c r="V53" s="3">
        <v>31.497299999999999</v>
      </c>
      <c r="W53" s="3">
        <v>32.4542</v>
      </c>
      <c r="X53" s="3">
        <v>29.474499999999999</v>
      </c>
      <c r="Y53" s="3">
        <v>30.0748</v>
      </c>
      <c r="Z53" s="3">
        <v>29.334499999999998</v>
      </c>
      <c r="AA53" s="3">
        <v>27.068200000000001</v>
      </c>
      <c r="AB53" s="3">
        <v>39.877899999999997</v>
      </c>
      <c r="AC53" s="3">
        <v>28.7441</v>
      </c>
      <c r="AD53" s="3">
        <v>30.348299999999998</v>
      </c>
      <c r="AE53" s="3">
        <v>32.922800000000002</v>
      </c>
      <c r="AH53" s="24">
        <f t="shared" si="2"/>
        <v>31.791943333333339</v>
      </c>
      <c r="AI53" s="25">
        <f t="shared" si="3"/>
        <v>4.1192790149769429</v>
      </c>
    </row>
    <row r="54" spans="1:35" x14ac:dyDescent="0.25">
      <c r="A54" s="1">
        <v>4.5454999999999997</v>
      </c>
      <c r="B54" s="3">
        <v>28.389500000000002</v>
      </c>
      <c r="C54" s="3">
        <v>28.389500000000002</v>
      </c>
      <c r="D54" s="3">
        <v>36.837699999999998</v>
      </c>
      <c r="E54" s="3">
        <v>37.960599999999999</v>
      </c>
      <c r="F54" s="3">
        <v>37.135100000000001</v>
      </c>
      <c r="G54" s="3">
        <v>43.985599999999998</v>
      </c>
      <c r="H54" s="3">
        <v>32.2181</v>
      </c>
      <c r="I54" s="3">
        <v>39.856400000000001</v>
      </c>
      <c r="J54" s="3">
        <v>31.590699999999998</v>
      </c>
      <c r="K54" s="3">
        <v>36.315899999999999</v>
      </c>
      <c r="L54" s="3">
        <v>28.940300000000001</v>
      </c>
      <c r="M54" s="3">
        <v>32.438699999999997</v>
      </c>
      <c r="N54" s="3">
        <v>30.483599999999999</v>
      </c>
      <c r="O54" s="3">
        <v>33.434600000000003</v>
      </c>
      <c r="P54" s="3">
        <v>28.461300000000001</v>
      </c>
      <c r="Q54" s="3">
        <v>30.5749</v>
      </c>
      <c r="R54" s="3">
        <v>31.270600000000002</v>
      </c>
      <c r="S54" s="3">
        <v>28.901700000000002</v>
      </c>
      <c r="T54" s="3">
        <v>32.634399999999999</v>
      </c>
      <c r="U54" s="3">
        <v>27.5687</v>
      </c>
      <c r="V54" s="3">
        <v>31.61</v>
      </c>
      <c r="W54" s="3">
        <v>32.1541</v>
      </c>
      <c r="X54" s="3">
        <v>29.452500000000001</v>
      </c>
      <c r="Y54" s="3">
        <v>30.254300000000001</v>
      </c>
      <c r="Z54" s="3">
        <v>28.3202</v>
      </c>
      <c r="AA54" s="3">
        <v>27.5745</v>
      </c>
      <c r="AB54" s="3">
        <v>38.903500000000001</v>
      </c>
      <c r="AC54" s="3">
        <v>29.354800000000001</v>
      </c>
      <c r="AD54" s="3">
        <v>30.126300000000001</v>
      </c>
      <c r="AE54" s="3">
        <v>33.409500000000001</v>
      </c>
      <c r="AH54" s="24">
        <f t="shared" si="2"/>
        <v>32.28492</v>
      </c>
      <c r="AI54" s="25">
        <f t="shared" si="3"/>
        <v>4.1305607541499993</v>
      </c>
    </row>
    <row r="55" spans="1:35" x14ac:dyDescent="0.25">
      <c r="A55" s="1">
        <v>4.6364000000000001</v>
      </c>
      <c r="B55" s="3">
        <v>28.894400000000001</v>
      </c>
      <c r="C55" s="3">
        <v>28.894400000000001</v>
      </c>
      <c r="D55" s="3">
        <v>36.9529</v>
      </c>
      <c r="E55" s="3">
        <v>39.638100000000001</v>
      </c>
      <c r="F55" s="3">
        <v>38.274000000000001</v>
      </c>
      <c r="G55" s="3">
        <v>44.022799999999997</v>
      </c>
      <c r="H55" s="3">
        <v>32.422699999999999</v>
      </c>
      <c r="I55" s="3">
        <v>39.9193</v>
      </c>
      <c r="J55" s="3">
        <v>31.997199999999999</v>
      </c>
      <c r="K55" s="3">
        <v>39.796900000000001</v>
      </c>
      <c r="L55" s="3">
        <v>28.433299999999999</v>
      </c>
      <c r="M55" s="3">
        <v>33.002899999999997</v>
      </c>
      <c r="N55" s="3">
        <v>29.468</v>
      </c>
      <c r="O55" s="3">
        <v>34.306800000000003</v>
      </c>
      <c r="P55" s="3">
        <v>28.082000000000001</v>
      </c>
      <c r="Q55" s="3">
        <v>31.083200000000001</v>
      </c>
      <c r="R55" s="3">
        <v>31.426600000000001</v>
      </c>
      <c r="S55" s="3">
        <v>28.810400000000001</v>
      </c>
      <c r="T55" s="3">
        <v>33.0152</v>
      </c>
      <c r="U55" s="3">
        <v>28.119199999999999</v>
      </c>
      <c r="V55" s="3">
        <v>33.799599999999998</v>
      </c>
      <c r="W55" s="3">
        <v>31.802499999999998</v>
      </c>
      <c r="X55" s="3">
        <v>29.9373</v>
      </c>
      <c r="Y55" s="3">
        <v>31.200199999999999</v>
      </c>
      <c r="Z55" s="3">
        <v>29.088699999999999</v>
      </c>
      <c r="AA55" s="3">
        <v>27.735299999999999</v>
      </c>
      <c r="AB55" s="3">
        <v>39.313499999999998</v>
      </c>
      <c r="AC55" s="3">
        <v>30.863700000000001</v>
      </c>
      <c r="AD55" s="3">
        <v>30.6431</v>
      </c>
      <c r="AE55" s="3">
        <v>32.555399999999999</v>
      </c>
      <c r="AH55" s="24">
        <f t="shared" si="2"/>
        <v>32.78332000000001</v>
      </c>
      <c r="AI55" s="25">
        <f t="shared" si="3"/>
        <v>4.3603138709706348</v>
      </c>
    </row>
    <row r="56" spans="1:35" x14ac:dyDescent="0.25">
      <c r="A56" s="1">
        <v>4.7272999999999996</v>
      </c>
      <c r="B56" s="3">
        <v>29.0867</v>
      </c>
      <c r="C56" s="3">
        <v>29.0867</v>
      </c>
      <c r="D56" s="3">
        <v>38.650399999999998</v>
      </c>
      <c r="E56" s="3">
        <v>40.596499999999999</v>
      </c>
      <c r="F56" s="3">
        <v>38.003799999999998</v>
      </c>
      <c r="G56" s="3">
        <v>44.5764</v>
      </c>
      <c r="H56" s="3">
        <v>31.682700000000001</v>
      </c>
      <c r="I56" s="3">
        <v>40.304499999999997</v>
      </c>
      <c r="J56" s="3">
        <v>32.122999999999998</v>
      </c>
      <c r="K56" s="3">
        <v>41.919400000000003</v>
      </c>
      <c r="L56" s="3">
        <v>28.5261</v>
      </c>
      <c r="M56" s="3">
        <v>34.8688</v>
      </c>
      <c r="N56" s="3">
        <v>29.3751</v>
      </c>
      <c r="O56" s="3">
        <v>37.718299999999999</v>
      </c>
      <c r="P56" s="3">
        <v>29.5137</v>
      </c>
      <c r="Q56" s="3">
        <v>30.616299999999999</v>
      </c>
      <c r="R56" s="3">
        <v>32.024000000000001</v>
      </c>
      <c r="S56" s="3">
        <v>31.0349</v>
      </c>
      <c r="T56" s="3">
        <v>33.351199999999999</v>
      </c>
      <c r="U56" s="3">
        <v>27.762799999999999</v>
      </c>
      <c r="V56" s="3">
        <v>36.312199999999997</v>
      </c>
      <c r="W56" s="3">
        <v>32.079599999999999</v>
      </c>
      <c r="X56" s="3">
        <v>30.114999999999998</v>
      </c>
      <c r="Y56" s="3">
        <v>31.985099999999999</v>
      </c>
      <c r="Z56" s="3">
        <v>28.3489</v>
      </c>
      <c r="AA56" s="3">
        <v>27.782699999999998</v>
      </c>
      <c r="AB56" s="3">
        <v>41.8748</v>
      </c>
      <c r="AC56" s="3">
        <v>30.367799999999999</v>
      </c>
      <c r="AD56" s="3">
        <v>32.292499999999997</v>
      </c>
      <c r="AE56" s="3">
        <v>32.538800000000002</v>
      </c>
      <c r="AH56" s="24">
        <f t="shared" si="2"/>
        <v>33.483956666666664</v>
      </c>
      <c r="AI56" s="25">
        <f t="shared" si="3"/>
        <v>4.8182215174082739</v>
      </c>
    </row>
    <row r="57" spans="1:35" x14ac:dyDescent="0.25">
      <c r="A57" s="1">
        <v>4.8182</v>
      </c>
      <c r="B57" s="3">
        <v>29.738800000000001</v>
      </c>
      <c r="C57" s="3">
        <v>29.738800000000001</v>
      </c>
      <c r="D57" s="3">
        <v>38.323700000000002</v>
      </c>
      <c r="E57" s="3">
        <v>40.141800000000003</v>
      </c>
      <c r="F57" s="3">
        <v>39.776400000000002</v>
      </c>
      <c r="G57" s="3">
        <v>46.351399999999998</v>
      </c>
      <c r="H57" s="3">
        <v>32.530299999999997</v>
      </c>
      <c r="I57" s="3">
        <v>40.942599999999999</v>
      </c>
      <c r="J57" s="3">
        <v>31.741499999999998</v>
      </c>
      <c r="K57" s="3">
        <v>41.671100000000003</v>
      </c>
      <c r="L57" s="3">
        <v>31.020600000000002</v>
      </c>
      <c r="M57" s="3">
        <v>34.638300000000001</v>
      </c>
      <c r="N57" s="3">
        <v>29.9544</v>
      </c>
      <c r="O57" s="3">
        <v>38.981699999999996</v>
      </c>
      <c r="P57" s="3">
        <v>29.434799999999999</v>
      </c>
      <c r="Q57" s="3">
        <v>31.384</v>
      </c>
      <c r="R57" s="3">
        <v>32.958399999999997</v>
      </c>
      <c r="S57" s="3">
        <v>30.932200000000002</v>
      </c>
      <c r="T57" s="3">
        <v>33.539200000000001</v>
      </c>
      <c r="U57" s="3">
        <v>29.715</v>
      </c>
      <c r="V57" s="3">
        <v>35.463999999999999</v>
      </c>
      <c r="W57" s="3">
        <v>32.069000000000003</v>
      </c>
      <c r="X57" s="3">
        <v>30.159400000000002</v>
      </c>
      <c r="Y57" s="3">
        <v>32.613500000000002</v>
      </c>
      <c r="Z57" s="3">
        <v>28.793600000000001</v>
      </c>
      <c r="AA57" s="3">
        <v>29.547999999999998</v>
      </c>
      <c r="AB57" s="3">
        <v>42.517099999999999</v>
      </c>
      <c r="AC57" s="3">
        <v>31.227799999999998</v>
      </c>
      <c r="AD57" s="3">
        <v>32.301600000000001</v>
      </c>
      <c r="AE57" s="3">
        <v>32.448999999999998</v>
      </c>
      <c r="AH57" s="24">
        <f t="shared" si="2"/>
        <v>34.021933333333337</v>
      </c>
      <c r="AI57" s="25">
        <f t="shared" si="3"/>
        <v>4.7530685546346776</v>
      </c>
    </row>
    <row r="58" spans="1:35" x14ac:dyDescent="0.25">
      <c r="A58" s="1">
        <v>4.9090999999999996</v>
      </c>
      <c r="B58" s="3">
        <v>30.633500000000002</v>
      </c>
      <c r="C58" s="3">
        <v>30.633500000000002</v>
      </c>
      <c r="D58" s="3">
        <v>38.820700000000002</v>
      </c>
      <c r="E58" s="3">
        <v>41.1541</v>
      </c>
      <c r="F58" s="3">
        <v>40.618899999999996</v>
      </c>
      <c r="G58" s="3">
        <v>45.701000000000001</v>
      </c>
      <c r="H58" s="3">
        <v>32.171100000000003</v>
      </c>
      <c r="I58" s="3">
        <v>40.887700000000002</v>
      </c>
      <c r="J58" s="3">
        <v>34.067700000000002</v>
      </c>
      <c r="K58" s="3">
        <v>43.7804</v>
      </c>
      <c r="L58" s="3">
        <v>30.4634</v>
      </c>
      <c r="M58" s="3">
        <v>35.2119</v>
      </c>
      <c r="N58" s="3">
        <v>30.069400000000002</v>
      </c>
      <c r="O58" s="3">
        <v>40.248699999999999</v>
      </c>
      <c r="P58" s="3">
        <v>30.133900000000001</v>
      </c>
      <c r="Q58" s="3">
        <v>32.407899999999998</v>
      </c>
      <c r="R58" s="3">
        <v>33.781700000000001</v>
      </c>
      <c r="S58" s="3">
        <v>30.695900000000002</v>
      </c>
      <c r="T58" s="3">
        <v>34.431100000000001</v>
      </c>
      <c r="U58" s="3">
        <v>30.993300000000001</v>
      </c>
      <c r="V58" s="3">
        <v>36.376100000000001</v>
      </c>
      <c r="W58" s="3">
        <v>31.904599999999999</v>
      </c>
      <c r="X58" s="3">
        <v>30.7044</v>
      </c>
      <c r="Y58" s="3">
        <v>33.124400000000001</v>
      </c>
      <c r="Z58" s="3">
        <v>28.698699999999999</v>
      </c>
      <c r="AA58" s="3">
        <v>31.0062</v>
      </c>
      <c r="AB58" s="3">
        <v>44.436100000000003</v>
      </c>
      <c r="AC58" s="3">
        <v>31.483499999999999</v>
      </c>
      <c r="AD58" s="3">
        <v>33.1248</v>
      </c>
      <c r="AE58" s="3">
        <v>32.253300000000003</v>
      </c>
      <c r="AH58" s="24">
        <f t="shared" si="2"/>
        <v>34.667263333333345</v>
      </c>
      <c r="AI58" s="25">
        <f t="shared" si="3"/>
        <v>4.8948820017817658</v>
      </c>
    </row>
    <row r="59" spans="1:35" x14ac:dyDescent="0.25">
      <c r="A59" s="1">
        <v>5</v>
      </c>
      <c r="B59" s="3">
        <v>30.8278</v>
      </c>
      <c r="C59" s="3">
        <v>30.8278</v>
      </c>
      <c r="D59" s="3">
        <v>39.161299999999997</v>
      </c>
      <c r="E59" s="3">
        <v>41.010599999999997</v>
      </c>
      <c r="F59" s="3">
        <v>41.5246</v>
      </c>
      <c r="G59" s="3">
        <v>44.924399999999999</v>
      </c>
      <c r="H59" s="3">
        <v>31.458400000000001</v>
      </c>
      <c r="I59" s="3">
        <v>43.064300000000003</v>
      </c>
      <c r="J59" s="3">
        <v>36.487900000000003</v>
      </c>
      <c r="K59" s="3">
        <v>43.338999999999999</v>
      </c>
      <c r="L59" s="3">
        <v>30.55</v>
      </c>
      <c r="M59" s="3">
        <v>36.929200000000002</v>
      </c>
      <c r="N59" s="3">
        <v>30.513500000000001</v>
      </c>
      <c r="O59" s="3">
        <v>40.704300000000003</v>
      </c>
      <c r="P59" s="3">
        <v>28.392900000000001</v>
      </c>
      <c r="Q59" s="3">
        <v>33.064</v>
      </c>
      <c r="R59" s="3">
        <v>34.478900000000003</v>
      </c>
      <c r="S59" s="3">
        <v>31.804200000000002</v>
      </c>
      <c r="T59" s="3">
        <v>36.037700000000001</v>
      </c>
      <c r="U59" s="3">
        <v>31.182500000000001</v>
      </c>
      <c r="V59" s="3">
        <v>37.104999999999997</v>
      </c>
      <c r="W59" s="3">
        <v>32.2209</v>
      </c>
      <c r="X59" s="3">
        <v>30.9925</v>
      </c>
      <c r="Y59" s="3">
        <v>35.084000000000003</v>
      </c>
      <c r="Z59" s="3">
        <v>28.8432</v>
      </c>
      <c r="AA59" s="3">
        <v>31.1751</v>
      </c>
      <c r="AB59" s="3">
        <v>45.687199999999997</v>
      </c>
      <c r="AC59" s="3">
        <v>32.395099999999999</v>
      </c>
      <c r="AD59" s="3">
        <v>34.643900000000002</v>
      </c>
      <c r="AE59" s="3">
        <v>33.141399999999997</v>
      </c>
      <c r="AH59" s="24">
        <f t="shared" si="2"/>
        <v>35.252386666666666</v>
      </c>
      <c r="AI59" s="25">
        <f t="shared" si="3"/>
        <v>5.0234253231293975</v>
      </c>
    </row>
    <row r="60" spans="1:35" x14ac:dyDescent="0.25">
      <c r="A60" s="1">
        <v>5.0909000000000004</v>
      </c>
      <c r="B60" s="3">
        <v>30.854500000000002</v>
      </c>
      <c r="C60" s="3">
        <v>30.854500000000002</v>
      </c>
      <c r="D60" s="3">
        <v>40.116300000000003</v>
      </c>
      <c r="E60" s="3">
        <v>42.149900000000002</v>
      </c>
      <c r="F60" s="3">
        <v>40.747100000000003</v>
      </c>
      <c r="G60" s="3">
        <v>44.790799999999997</v>
      </c>
      <c r="H60" s="3">
        <v>32.3399</v>
      </c>
      <c r="I60" s="3">
        <v>42.951700000000002</v>
      </c>
      <c r="J60" s="3">
        <v>35.814900000000002</v>
      </c>
      <c r="K60" s="3">
        <v>44.809800000000003</v>
      </c>
      <c r="L60" s="3">
        <v>31.543700000000001</v>
      </c>
      <c r="M60" s="3">
        <v>38.633699999999997</v>
      </c>
      <c r="N60" s="3">
        <v>30.6355</v>
      </c>
      <c r="O60" s="3">
        <v>42.118699999999997</v>
      </c>
      <c r="P60" s="3">
        <v>28.325900000000001</v>
      </c>
      <c r="Q60" s="3">
        <v>33.269599999999997</v>
      </c>
      <c r="R60" s="3">
        <v>35.370600000000003</v>
      </c>
      <c r="S60" s="3">
        <v>32.8262</v>
      </c>
      <c r="T60" s="3">
        <v>37.441099999999999</v>
      </c>
      <c r="U60" s="3">
        <v>32.271000000000001</v>
      </c>
      <c r="V60" s="3">
        <v>38.121099999999998</v>
      </c>
      <c r="W60" s="3">
        <v>31.924900000000001</v>
      </c>
      <c r="X60" s="3">
        <v>32.091500000000003</v>
      </c>
      <c r="Y60" s="3">
        <v>34.569800000000001</v>
      </c>
      <c r="Z60" s="3">
        <v>29.9194</v>
      </c>
      <c r="AA60" s="3">
        <v>32.264200000000002</v>
      </c>
      <c r="AB60" s="3">
        <v>48.799900000000001</v>
      </c>
      <c r="AC60" s="3">
        <v>33.100499999999997</v>
      </c>
      <c r="AD60" s="3">
        <v>34.5867</v>
      </c>
      <c r="AE60" s="3">
        <v>33.036999999999999</v>
      </c>
      <c r="AH60" s="24">
        <f t="shared" si="2"/>
        <v>35.876013333333326</v>
      </c>
      <c r="AI60" s="25">
        <f t="shared" si="3"/>
        <v>5.2674241115416844</v>
      </c>
    </row>
    <row r="61" spans="1:35" x14ac:dyDescent="0.25">
      <c r="A61" s="1">
        <v>5.1818</v>
      </c>
      <c r="B61" s="3">
        <v>31.3157</v>
      </c>
      <c r="C61" s="3">
        <v>31.3157</v>
      </c>
      <c r="D61" s="3">
        <v>41.189399999999999</v>
      </c>
      <c r="E61" s="3">
        <v>43.151899999999998</v>
      </c>
      <c r="F61" s="3">
        <v>42.858199999999997</v>
      </c>
      <c r="G61" s="3">
        <v>44.769199999999998</v>
      </c>
      <c r="H61" s="3">
        <v>31.406400000000001</v>
      </c>
      <c r="I61" s="3">
        <v>43.502800000000001</v>
      </c>
      <c r="J61" s="3">
        <v>36.749000000000002</v>
      </c>
      <c r="K61" s="3">
        <v>45.860300000000002</v>
      </c>
      <c r="L61" s="3">
        <v>32.359299999999998</v>
      </c>
      <c r="M61" s="3">
        <v>39.388199999999998</v>
      </c>
      <c r="N61" s="3">
        <v>31.113499999999998</v>
      </c>
      <c r="O61" s="3">
        <v>43.893900000000002</v>
      </c>
      <c r="P61" s="3">
        <v>29.802199999999999</v>
      </c>
      <c r="Q61" s="3">
        <v>34.229300000000002</v>
      </c>
      <c r="R61" s="3">
        <v>36.118499999999997</v>
      </c>
      <c r="S61" s="3">
        <v>33.1554</v>
      </c>
      <c r="T61" s="3">
        <v>37.401699999999998</v>
      </c>
      <c r="U61" s="3">
        <v>33.245600000000003</v>
      </c>
      <c r="V61" s="3">
        <v>40.491399999999999</v>
      </c>
      <c r="W61" s="3">
        <v>32.439399999999999</v>
      </c>
      <c r="X61" s="3">
        <v>32.336500000000001</v>
      </c>
      <c r="Y61" s="3">
        <v>35.646799999999999</v>
      </c>
      <c r="Z61" s="3">
        <v>29.8279</v>
      </c>
      <c r="AA61" s="3">
        <v>32.853400000000001</v>
      </c>
      <c r="AB61" s="3">
        <v>52.445999999999998</v>
      </c>
      <c r="AC61" s="3">
        <v>33.655799999999999</v>
      </c>
      <c r="AD61" s="3">
        <v>34.992199999999997</v>
      </c>
      <c r="AE61" s="3">
        <v>33.9161</v>
      </c>
      <c r="AH61" s="24">
        <f t="shared" si="2"/>
        <v>36.714389999999995</v>
      </c>
      <c r="AI61" s="25">
        <f t="shared" si="3"/>
        <v>5.728381215663445</v>
      </c>
    </row>
    <row r="62" spans="1:35" x14ac:dyDescent="0.25">
      <c r="A62" s="1">
        <v>5.2727000000000004</v>
      </c>
      <c r="B62" s="3">
        <v>31.823399999999999</v>
      </c>
      <c r="C62" s="3">
        <v>31.823399999999999</v>
      </c>
      <c r="D62" s="3">
        <v>41.177999999999997</v>
      </c>
      <c r="E62" s="3">
        <v>43.541600000000003</v>
      </c>
      <c r="F62" s="3">
        <v>43.787199999999999</v>
      </c>
      <c r="G62" s="3">
        <v>44.272599999999997</v>
      </c>
      <c r="H62" s="3">
        <v>29.5898</v>
      </c>
      <c r="I62" s="3">
        <v>42.668999999999997</v>
      </c>
      <c r="J62" s="3">
        <v>37.588999999999999</v>
      </c>
      <c r="K62" s="3">
        <v>45.549199999999999</v>
      </c>
      <c r="L62" s="3">
        <v>33.034700000000001</v>
      </c>
      <c r="M62" s="3">
        <v>40.334899999999998</v>
      </c>
      <c r="N62" s="3">
        <v>32.060699999999997</v>
      </c>
      <c r="O62" s="3">
        <v>43.285699999999999</v>
      </c>
      <c r="P62" s="3">
        <v>29.884799999999998</v>
      </c>
      <c r="Q62" s="3">
        <v>34.99</v>
      </c>
      <c r="R62" s="3">
        <v>37.7746</v>
      </c>
      <c r="S62" s="3">
        <v>33.410699999999999</v>
      </c>
      <c r="T62" s="3">
        <v>38.315800000000003</v>
      </c>
      <c r="U62" s="3">
        <v>33.044400000000003</v>
      </c>
      <c r="V62" s="3">
        <v>39.566600000000001</v>
      </c>
      <c r="W62" s="3">
        <v>31.627500000000001</v>
      </c>
      <c r="X62" s="3">
        <v>32.292499999999997</v>
      </c>
      <c r="Y62" s="3">
        <v>37.058</v>
      </c>
      <c r="Z62" s="3">
        <v>30.473299999999998</v>
      </c>
      <c r="AA62" s="3">
        <v>32.820599999999999</v>
      </c>
      <c r="AB62" s="3">
        <v>53.5608</v>
      </c>
      <c r="AC62" s="3">
        <v>34.863500000000002</v>
      </c>
      <c r="AD62" s="3">
        <v>36.878799999999998</v>
      </c>
      <c r="AE62" s="3">
        <v>34.847999999999999</v>
      </c>
      <c r="AH62" s="24">
        <f t="shared" si="2"/>
        <v>37.064969999999995</v>
      </c>
      <c r="AI62" s="25">
        <f t="shared" si="3"/>
        <v>5.7252832254682113</v>
      </c>
    </row>
    <row r="63" spans="1:35" x14ac:dyDescent="0.25">
      <c r="A63" s="1">
        <v>5.3635999999999999</v>
      </c>
      <c r="B63" s="3">
        <v>32.586199999999998</v>
      </c>
      <c r="C63" s="3">
        <v>32.586199999999998</v>
      </c>
      <c r="D63" s="3">
        <v>41.105899999999998</v>
      </c>
      <c r="E63" s="3">
        <v>43.488599999999998</v>
      </c>
      <c r="F63" s="3">
        <v>43.594900000000003</v>
      </c>
      <c r="G63" s="3">
        <v>44.156399999999998</v>
      </c>
      <c r="H63" s="3">
        <v>30.3309</v>
      </c>
      <c r="I63" s="3">
        <v>42.447800000000001</v>
      </c>
      <c r="J63" s="3">
        <v>38.351700000000001</v>
      </c>
      <c r="K63" s="3">
        <v>44.361899999999999</v>
      </c>
      <c r="L63" s="3">
        <v>33.138199999999998</v>
      </c>
      <c r="M63" s="3">
        <v>39.945599999999999</v>
      </c>
      <c r="N63" s="3">
        <v>32.543399999999998</v>
      </c>
      <c r="O63" s="3">
        <v>43.501800000000003</v>
      </c>
      <c r="P63" s="3">
        <v>30.773399999999999</v>
      </c>
      <c r="Q63" s="3">
        <v>35.368499999999997</v>
      </c>
      <c r="R63" s="3">
        <v>38.688699999999997</v>
      </c>
      <c r="S63" s="3">
        <v>34.473300000000002</v>
      </c>
      <c r="T63" s="3">
        <v>38.144100000000002</v>
      </c>
      <c r="U63" s="3">
        <v>33.599800000000002</v>
      </c>
      <c r="V63" s="3">
        <v>39.759599999999999</v>
      </c>
      <c r="W63" s="3">
        <v>32.119399999999999</v>
      </c>
      <c r="X63" s="3">
        <v>33.581400000000002</v>
      </c>
      <c r="Y63" s="3">
        <v>38.559199999999997</v>
      </c>
      <c r="Z63" s="3">
        <v>28.213000000000001</v>
      </c>
      <c r="AA63" s="3">
        <v>33.239400000000003</v>
      </c>
      <c r="AB63" s="3">
        <v>54.079099999999997</v>
      </c>
      <c r="AC63" s="3">
        <v>35.102400000000003</v>
      </c>
      <c r="AD63" s="3">
        <v>38.870600000000003</v>
      </c>
      <c r="AE63" s="3">
        <v>36.546999999999997</v>
      </c>
      <c r="AH63" s="24">
        <f t="shared" si="2"/>
        <v>37.441946666666674</v>
      </c>
      <c r="AI63" s="25">
        <f t="shared" si="3"/>
        <v>5.5774244400039645</v>
      </c>
    </row>
    <row r="64" spans="1:35" x14ac:dyDescent="0.25">
      <c r="A64" s="1">
        <v>5.4545000000000003</v>
      </c>
      <c r="B64" s="3">
        <v>32.919800000000002</v>
      </c>
      <c r="C64" s="3">
        <v>32.919800000000002</v>
      </c>
      <c r="D64" s="3">
        <v>40.275100000000002</v>
      </c>
      <c r="E64" s="3">
        <v>43.117600000000003</v>
      </c>
      <c r="F64" s="3">
        <v>43.927500000000002</v>
      </c>
      <c r="G64" s="3">
        <v>42.909799999999997</v>
      </c>
      <c r="H64" s="3">
        <v>28.367799999999999</v>
      </c>
      <c r="I64" s="3">
        <v>41.934100000000001</v>
      </c>
      <c r="J64" s="3">
        <v>41.119799999999998</v>
      </c>
      <c r="K64" s="3">
        <v>44.663600000000002</v>
      </c>
      <c r="L64" s="3">
        <v>34.298000000000002</v>
      </c>
      <c r="M64" s="3">
        <v>40.009900000000002</v>
      </c>
      <c r="N64" s="3">
        <v>32.148499999999999</v>
      </c>
      <c r="O64" s="3">
        <v>43.684399999999997</v>
      </c>
      <c r="P64" s="3">
        <v>30.3279</v>
      </c>
      <c r="Q64" s="3">
        <v>36.009599999999999</v>
      </c>
      <c r="R64" s="3">
        <v>39.870699999999999</v>
      </c>
      <c r="S64" s="3">
        <v>34.910699999999999</v>
      </c>
      <c r="T64" s="3">
        <v>38.560400000000001</v>
      </c>
      <c r="U64" s="3">
        <v>35.426499999999997</v>
      </c>
      <c r="V64" s="3">
        <v>40.868699999999997</v>
      </c>
      <c r="W64" s="3">
        <v>31.235099999999999</v>
      </c>
      <c r="X64" s="3">
        <v>34.963500000000003</v>
      </c>
      <c r="Y64" s="3">
        <v>39.732799999999997</v>
      </c>
      <c r="Z64" s="3">
        <v>29.406600000000001</v>
      </c>
      <c r="AA64" s="3">
        <v>35.699300000000001</v>
      </c>
      <c r="AB64" s="3">
        <v>54.029299999999999</v>
      </c>
      <c r="AC64" s="3">
        <v>35.525199999999998</v>
      </c>
      <c r="AD64" s="3">
        <v>39.084200000000003</v>
      </c>
      <c r="AE64" s="3">
        <v>37.483400000000003</v>
      </c>
      <c r="AH64" s="24">
        <f t="shared" si="2"/>
        <v>37.847653333333334</v>
      </c>
      <c r="AI64" s="25">
        <f t="shared" si="3"/>
        <v>5.5113752953344539</v>
      </c>
    </row>
    <row r="65" spans="1:35" x14ac:dyDescent="0.25">
      <c r="A65" s="1">
        <v>5.5454999999999997</v>
      </c>
      <c r="B65" s="3">
        <v>33.041600000000003</v>
      </c>
      <c r="C65" s="3">
        <v>33.041600000000003</v>
      </c>
      <c r="D65" s="3">
        <v>40.551000000000002</v>
      </c>
      <c r="E65" s="3">
        <v>42.219200000000001</v>
      </c>
      <c r="F65" s="3">
        <v>43.773600000000002</v>
      </c>
      <c r="G65" s="3">
        <v>42.382899999999999</v>
      </c>
      <c r="H65" s="3">
        <v>27.8005</v>
      </c>
      <c r="I65" s="3">
        <v>41.906199999999998</v>
      </c>
      <c r="J65" s="3">
        <v>40.043599999999998</v>
      </c>
      <c r="K65" s="3">
        <v>44.604900000000001</v>
      </c>
      <c r="L65" s="3">
        <v>34.681699999999999</v>
      </c>
      <c r="M65" s="3">
        <v>42.083799999999997</v>
      </c>
      <c r="N65" s="3">
        <v>34.082700000000003</v>
      </c>
      <c r="O65" s="3">
        <v>44.909100000000002</v>
      </c>
      <c r="P65" s="3">
        <v>30.864799999999999</v>
      </c>
      <c r="Q65" s="3">
        <v>37.450699999999998</v>
      </c>
      <c r="R65" s="3">
        <v>40.390700000000002</v>
      </c>
      <c r="S65" s="3">
        <v>35.515700000000002</v>
      </c>
      <c r="T65" s="3">
        <v>39.395000000000003</v>
      </c>
      <c r="U65" s="3">
        <v>35.299700000000001</v>
      </c>
      <c r="V65" s="3">
        <v>40.516800000000003</v>
      </c>
      <c r="W65" s="3">
        <v>29.787800000000001</v>
      </c>
      <c r="X65" s="3">
        <v>34.7423</v>
      </c>
      <c r="Y65" s="3">
        <v>40.360700000000001</v>
      </c>
      <c r="Z65" s="3">
        <v>30.0398</v>
      </c>
      <c r="AA65" s="3">
        <v>34.732500000000002</v>
      </c>
      <c r="AB65" s="3">
        <v>55.1569</v>
      </c>
      <c r="AC65" s="3">
        <v>36.552100000000003</v>
      </c>
      <c r="AD65" s="3">
        <v>39.921399999999998</v>
      </c>
      <c r="AE65" s="3">
        <v>37.530500000000004</v>
      </c>
      <c r="AH65" s="24">
        <f t="shared" si="2"/>
        <v>38.112659999999998</v>
      </c>
      <c r="AI65" s="25">
        <f t="shared" si="3"/>
        <v>5.6330603794948821</v>
      </c>
    </row>
    <row r="66" spans="1:35" x14ac:dyDescent="0.25">
      <c r="A66" s="1">
        <v>5.6364000000000001</v>
      </c>
      <c r="B66" s="3">
        <v>31.5687</v>
      </c>
      <c r="C66" s="3">
        <v>31.5687</v>
      </c>
      <c r="D66" s="3">
        <v>41.295699999999997</v>
      </c>
      <c r="E66" s="3">
        <v>42.334099999999999</v>
      </c>
      <c r="F66" s="3">
        <v>43.0747</v>
      </c>
      <c r="G66" s="3">
        <v>42.058700000000002</v>
      </c>
      <c r="H66" s="3">
        <v>27.445900000000002</v>
      </c>
      <c r="I66" s="3">
        <v>41.775500000000001</v>
      </c>
      <c r="J66" s="3">
        <v>40.2727</v>
      </c>
      <c r="K66" s="3">
        <v>43.568100000000001</v>
      </c>
      <c r="L66" s="3">
        <v>35.273600000000002</v>
      </c>
      <c r="M66" s="3">
        <v>41.991300000000003</v>
      </c>
      <c r="N66" s="3">
        <v>35.176099999999998</v>
      </c>
      <c r="O66" s="3">
        <v>44.090200000000003</v>
      </c>
      <c r="P66" s="3">
        <v>31.7501</v>
      </c>
      <c r="Q66" s="3">
        <v>36.857199999999999</v>
      </c>
      <c r="R66" s="3">
        <v>40.250900000000001</v>
      </c>
      <c r="S66" s="3">
        <v>36.361199999999997</v>
      </c>
      <c r="T66" s="3">
        <v>39.395499999999998</v>
      </c>
      <c r="U66" s="3">
        <v>35.43</v>
      </c>
      <c r="V66" s="3">
        <v>40.476100000000002</v>
      </c>
      <c r="W66" s="3">
        <v>30.4879</v>
      </c>
      <c r="X66" s="3">
        <v>33.994</v>
      </c>
      <c r="Y66" s="3">
        <v>40.047800000000002</v>
      </c>
      <c r="Z66" s="3">
        <v>30.985600000000002</v>
      </c>
      <c r="AA66" s="3">
        <v>34.72</v>
      </c>
      <c r="AB66" s="3">
        <v>55.381799999999998</v>
      </c>
      <c r="AC66" s="3">
        <v>37.186500000000002</v>
      </c>
      <c r="AD66" s="3">
        <v>39.800699999999999</v>
      </c>
      <c r="AE66" s="3">
        <v>37.955500000000001</v>
      </c>
      <c r="AH66" s="24">
        <f t="shared" si="2"/>
        <v>38.085826666666669</v>
      </c>
      <c r="AI66" s="25">
        <f t="shared" si="3"/>
        <v>5.5400872276795727</v>
      </c>
    </row>
    <row r="67" spans="1:35" x14ac:dyDescent="0.25">
      <c r="A67" s="1">
        <v>5.7272999999999996</v>
      </c>
      <c r="B67" s="3">
        <v>32.301299999999998</v>
      </c>
      <c r="C67" s="3">
        <v>32.301299999999998</v>
      </c>
      <c r="D67" s="3">
        <v>39.946199999999997</v>
      </c>
      <c r="E67" s="3">
        <v>42.454799999999999</v>
      </c>
      <c r="F67" s="3">
        <v>43.270600000000002</v>
      </c>
      <c r="G67" s="3">
        <v>42.699300000000001</v>
      </c>
      <c r="H67" s="3">
        <v>26.8505</v>
      </c>
      <c r="I67" s="3">
        <v>38.732799999999997</v>
      </c>
      <c r="J67" s="3">
        <v>41.326700000000002</v>
      </c>
      <c r="K67" s="3">
        <v>42.784799999999997</v>
      </c>
      <c r="L67" s="3">
        <v>36.183799999999998</v>
      </c>
      <c r="M67" s="3">
        <v>42.853999999999999</v>
      </c>
      <c r="N67" s="3">
        <v>34.9908</v>
      </c>
      <c r="O67" s="3">
        <v>43.691699999999997</v>
      </c>
      <c r="P67" s="3">
        <v>32.433799999999998</v>
      </c>
      <c r="Q67" s="3">
        <v>36.587400000000002</v>
      </c>
      <c r="R67" s="3">
        <v>40.941800000000001</v>
      </c>
      <c r="S67" s="3">
        <v>37.628799999999998</v>
      </c>
      <c r="T67" s="3">
        <v>39.435699999999997</v>
      </c>
      <c r="U67" s="3">
        <v>35.289000000000001</v>
      </c>
      <c r="V67" s="3">
        <v>40.6691</v>
      </c>
      <c r="W67" s="3">
        <v>28.132400000000001</v>
      </c>
      <c r="X67" s="3">
        <v>33.074300000000001</v>
      </c>
      <c r="Y67" s="3">
        <v>40.177500000000002</v>
      </c>
      <c r="Z67" s="3">
        <v>30.963999999999999</v>
      </c>
      <c r="AA67" s="3">
        <v>35.053899999999999</v>
      </c>
      <c r="AB67" s="3">
        <v>55.311999999999998</v>
      </c>
      <c r="AC67" s="3">
        <v>36.884900000000002</v>
      </c>
      <c r="AD67" s="3">
        <v>40.134399999999999</v>
      </c>
      <c r="AE67" s="3">
        <v>38.346800000000002</v>
      </c>
      <c r="AH67" s="24">
        <f t="shared" si="2"/>
        <v>38.048479999999998</v>
      </c>
      <c r="AI67" s="25">
        <f t="shared" si="3"/>
        <v>5.6139714564094438</v>
      </c>
    </row>
    <row r="68" spans="1:35" x14ac:dyDescent="0.25">
      <c r="A68" s="1">
        <v>5.8182</v>
      </c>
      <c r="B68" s="3">
        <v>32.948</v>
      </c>
      <c r="C68" s="3">
        <v>32.948</v>
      </c>
      <c r="D68" s="3">
        <v>39.906700000000001</v>
      </c>
      <c r="E68" s="3">
        <v>41.081800000000001</v>
      </c>
      <c r="F68" s="3">
        <v>42.542200000000001</v>
      </c>
      <c r="G68" s="3">
        <v>41.628300000000003</v>
      </c>
      <c r="H68" s="3">
        <v>26.545500000000001</v>
      </c>
      <c r="I68" s="3">
        <v>37.603200000000001</v>
      </c>
      <c r="J68" s="3">
        <v>40.928199999999997</v>
      </c>
      <c r="K68" s="3">
        <v>42.143599999999999</v>
      </c>
      <c r="L68" s="3">
        <v>37.3309</v>
      </c>
      <c r="M68" s="3">
        <v>42.165999999999997</v>
      </c>
      <c r="N68" s="3">
        <v>33.931800000000003</v>
      </c>
      <c r="O68" s="3">
        <v>43.761600000000001</v>
      </c>
      <c r="P68" s="3">
        <v>32.9544</v>
      </c>
      <c r="Q68" s="3">
        <v>36.640799999999999</v>
      </c>
      <c r="R68" s="3">
        <v>42.117199999999997</v>
      </c>
      <c r="S68" s="3">
        <v>36.786000000000001</v>
      </c>
      <c r="T68" s="3">
        <v>39.195799999999998</v>
      </c>
      <c r="U68" s="3">
        <v>36.462600000000002</v>
      </c>
      <c r="V68" s="3">
        <v>40.878100000000003</v>
      </c>
      <c r="W68" s="3">
        <v>27.860900000000001</v>
      </c>
      <c r="X68" s="3">
        <v>33.950299999999999</v>
      </c>
      <c r="Y68" s="3">
        <v>42.252299999999998</v>
      </c>
      <c r="Z68" s="3">
        <v>30.650400000000001</v>
      </c>
      <c r="AA68" s="3">
        <v>36.407299999999999</v>
      </c>
      <c r="AB68" s="3">
        <v>54.1721</v>
      </c>
      <c r="AC68" s="3">
        <v>36.062399999999997</v>
      </c>
      <c r="AD68" s="3">
        <v>42.097999999999999</v>
      </c>
      <c r="AE68" s="3">
        <v>39.281199999999998</v>
      </c>
      <c r="AH68" s="24">
        <f t="shared" ref="AH68:AH99" si="4">AVERAGE(B68:AE68)</f>
        <v>38.107853333333324</v>
      </c>
      <c r="AI68" s="25">
        <f t="shared" ref="AI68:AI99" si="5">_xlfn.STDEV.S(B68:AE68)</f>
        <v>5.4382188958451128</v>
      </c>
    </row>
    <row r="69" spans="1:35" x14ac:dyDescent="0.25">
      <c r="A69" s="1">
        <v>5.9090999999999996</v>
      </c>
      <c r="B69" s="3">
        <v>31.864599999999999</v>
      </c>
      <c r="C69" s="3">
        <v>31.864599999999999</v>
      </c>
      <c r="D69" s="3">
        <v>40.150599999999997</v>
      </c>
      <c r="E69" s="3">
        <v>38.8399</v>
      </c>
      <c r="F69" s="3">
        <v>39.802399999999999</v>
      </c>
      <c r="G69" s="3">
        <v>40.899099999999997</v>
      </c>
      <c r="H69" s="3">
        <v>25.646999999999998</v>
      </c>
      <c r="I69" s="3">
        <v>35.716500000000003</v>
      </c>
      <c r="J69" s="3">
        <v>40.423299999999998</v>
      </c>
      <c r="K69" s="3">
        <v>41.103000000000002</v>
      </c>
      <c r="L69" s="3">
        <v>36.212600000000002</v>
      </c>
      <c r="M69" s="3">
        <v>41.148600000000002</v>
      </c>
      <c r="N69" s="3">
        <v>33.7896</v>
      </c>
      <c r="O69" s="3">
        <v>42.679900000000004</v>
      </c>
      <c r="P69" s="3">
        <v>33.713999999999999</v>
      </c>
      <c r="Q69" s="3">
        <v>36.826000000000001</v>
      </c>
      <c r="R69" s="3">
        <v>42.143700000000003</v>
      </c>
      <c r="S69" s="3">
        <v>36.523600000000002</v>
      </c>
      <c r="T69" s="3">
        <v>39.8523</v>
      </c>
      <c r="U69" s="3">
        <v>35.5837</v>
      </c>
      <c r="V69" s="3">
        <v>41.417200000000001</v>
      </c>
      <c r="W69" s="3">
        <v>27.3645</v>
      </c>
      <c r="X69" s="3">
        <v>32.960299999999997</v>
      </c>
      <c r="Y69" s="3">
        <v>42.010100000000001</v>
      </c>
      <c r="Z69" s="3">
        <v>31.463999999999999</v>
      </c>
      <c r="AA69" s="3">
        <v>34.810400000000001</v>
      </c>
      <c r="AB69" s="3">
        <v>54.135399999999997</v>
      </c>
      <c r="AC69" s="3">
        <v>36.289499999999997</v>
      </c>
      <c r="AD69" s="3">
        <v>41.783299999999997</v>
      </c>
      <c r="AE69" s="3">
        <v>39.517099999999999</v>
      </c>
      <c r="AH69" s="24">
        <f t="shared" si="4"/>
        <v>37.551226666666672</v>
      </c>
      <c r="AI69" s="25">
        <f t="shared" si="5"/>
        <v>5.4447082783025049</v>
      </c>
    </row>
    <row r="70" spans="1:35" x14ac:dyDescent="0.25">
      <c r="A70" s="1">
        <v>6</v>
      </c>
      <c r="B70" s="3">
        <v>32.013300000000001</v>
      </c>
      <c r="C70" s="3">
        <v>32.013300000000001</v>
      </c>
      <c r="D70" s="3">
        <v>39.248699999999999</v>
      </c>
      <c r="E70" s="3">
        <v>37.073799999999999</v>
      </c>
      <c r="F70" s="3">
        <v>40.936300000000003</v>
      </c>
      <c r="G70" s="3">
        <v>40.8583</v>
      </c>
      <c r="H70" s="3">
        <v>25.714099999999998</v>
      </c>
      <c r="I70" s="3">
        <v>34.249200000000002</v>
      </c>
      <c r="J70" s="3">
        <v>41.110300000000002</v>
      </c>
      <c r="K70" s="3">
        <v>41.541600000000003</v>
      </c>
      <c r="L70" s="3">
        <v>36.2134</v>
      </c>
      <c r="M70" s="3">
        <v>42.150700000000001</v>
      </c>
      <c r="N70" s="3">
        <v>33.9024</v>
      </c>
      <c r="O70" s="3">
        <v>42.764600000000002</v>
      </c>
      <c r="P70" s="3">
        <v>33.497799999999998</v>
      </c>
      <c r="Q70" s="3">
        <v>36.154800000000002</v>
      </c>
      <c r="R70" s="3">
        <v>42.447499999999998</v>
      </c>
      <c r="S70" s="3">
        <v>36.943199999999997</v>
      </c>
      <c r="T70" s="3">
        <v>40.483499999999999</v>
      </c>
      <c r="U70" s="3">
        <v>34.108199999999997</v>
      </c>
      <c r="V70" s="3">
        <v>40.269500000000001</v>
      </c>
      <c r="W70" s="3">
        <v>26.626000000000001</v>
      </c>
      <c r="X70" s="3">
        <v>32.562399999999997</v>
      </c>
      <c r="Y70" s="3">
        <v>43.1205</v>
      </c>
      <c r="Z70" s="3">
        <v>32.446199999999997</v>
      </c>
      <c r="AA70" s="3">
        <v>33.897300000000001</v>
      </c>
      <c r="AB70" s="3">
        <v>52.497</v>
      </c>
      <c r="AC70" s="3">
        <v>36.282200000000003</v>
      </c>
      <c r="AD70" s="3">
        <v>42.627800000000001</v>
      </c>
      <c r="AE70" s="3">
        <v>38.916899999999998</v>
      </c>
      <c r="AH70" s="24">
        <f t="shared" si="4"/>
        <v>37.422359999999998</v>
      </c>
      <c r="AI70" s="25">
        <f t="shared" si="5"/>
        <v>5.4685926154283822</v>
      </c>
    </row>
    <row r="71" spans="1:35" x14ac:dyDescent="0.25">
      <c r="A71" s="1">
        <v>6.0909000000000004</v>
      </c>
      <c r="B71" s="3">
        <v>32.099299999999999</v>
      </c>
      <c r="C71" s="3">
        <v>32.099299999999999</v>
      </c>
      <c r="D71" s="3">
        <v>37.698399999999999</v>
      </c>
      <c r="E71" s="3">
        <v>35.5062</v>
      </c>
      <c r="F71" s="3">
        <v>39.107799999999997</v>
      </c>
      <c r="G71" s="3">
        <v>39.140599999999999</v>
      </c>
      <c r="H71" s="3">
        <v>26.114599999999999</v>
      </c>
      <c r="I71" s="3">
        <v>31.257899999999999</v>
      </c>
      <c r="J71" s="3">
        <v>41.063099999999999</v>
      </c>
      <c r="K71" s="3">
        <v>41.205599999999997</v>
      </c>
      <c r="L71" s="3">
        <v>36.247999999999998</v>
      </c>
      <c r="M71" s="3">
        <v>41.7896</v>
      </c>
      <c r="N71" s="3">
        <v>33.358400000000003</v>
      </c>
      <c r="O71" s="3">
        <v>42.560699999999997</v>
      </c>
      <c r="P71" s="3">
        <v>33.0244</v>
      </c>
      <c r="Q71" s="3">
        <v>37.178699999999999</v>
      </c>
      <c r="R71" s="3">
        <v>41.750999999999998</v>
      </c>
      <c r="S71" s="3">
        <v>36.886800000000001</v>
      </c>
      <c r="T71" s="3">
        <v>39.843800000000002</v>
      </c>
      <c r="U71" s="3">
        <v>34.473100000000002</v>
      </c>
      <c r="V71" s="3">
        <v>39.679400000000001</v>
      </c>
      <c r="W71" s="3">
        <v>26.623200000000001</v>
      </c>
      <c r="X71" s="3">
        <v>32.051400000000001</v>
      </c>
      <c r="Y71" s="3">
        <v>41.767600000000002</v>
      </c>
      <c r="Z71" s="3">
        <v>32.816499999999998</v>
      </c>
      <c r="AA71" s="3">
        <v>33.286000000000001</v>
      </c>
      <c r="AB71" s="3">
        <v>52.128900000000002</v>
      </c>
      <c r="AC71" s="3">
        <v>37.248199999999997</v>
      </c>
      <c r="AD71" s="3">
        <v>41.500100000000003</v>
      </c>
      <c r="AE71" s="3">
        <v>39.054099999999998</v>
      </c>
      <c r="AH71" s="24">
        <f t="shared" si="4"/>
        <v>36.952090000000013</v>
      </c>
      <c r="AI71" s="25">
        <f t="shared" si="5"/>
        <v>5.293907526474281</v>
      </c>
    </row>
    <row r="72" spans="1:35" x14ac:dyDescent="0.25">
      <c r="A72" s="1">
        <v>6.1818</v>
      </c>
      <c r="B72" s="3">
        <v>31.640599999999999</v>
      </c>
      <c r="C72" s="3">
        <v>31.640599999999999</v>
      </c>
      <c r="D72" s="3">
        <v>36.500500000000002</v>
      </c>
      <c r="E72" s="3">
        <v>33.891300000000001</v>
      </c>
      <c r="F72" s="3">
        <v>36.298699999999997</v>
      </c>
      <c r="G72" s="3">
        <v>37.851100000000002</v>
      </c>
      <c r="H72" s="3">
        <v>25.654800000000002</v>
      </c>
      <c r="I72" s="3">
        <v>31.447199999999999</v>
      </c>
      <c r="J72" s="3">
        <v>41.906999999999996</v>
      </c>
      <c r="K72" s="3">
        <v>40.018900000000002</v>
      </c>
      <c r="L72" s="3">
        <v>36.331899999999997</v>
      </c>
      <c r="M72" s="3">
        <v>40.408299999999997</v>
      </c>
      <c r="N72" s="3">
        <v>32.871400000000001</v>
      </c>
      <c r="O72" s="3">
        <v>42.746699999999997</v>
      </c>
      <c r="P72" s="3">
        <v>31.628599999999999</v>
      </c>
      <c r="Q72" s="3">
        <v>36.436599999999999</v>
      </c>
      <c r="R72" s="3">
        <v>42.4559</v>
      </c>
      <c r="S72" s="3">
        <v>36.24</v>
      </c>
      <c r="T72" s="3">
        <v>39.543399999999998</v>
      </c>
      <c r="U72" s="3">
        <v>31.722200000000001</v>
      </c>
      <c r="V72" s="3">
        <v>38.793900000000001</v>
      </c>
      <c r="W72" s="3">
        <v>25.672899999999998</v>
      </c>
      <c r="X72" s="3">
        <v>32.126899999999999</v>
      </c>
      <c r="Y72" s="3">
        <v>41.5426</v>
      </c>
      <c r="Z72" s="3">
        <v>33.660600000000002</v>
      </c>
      <c r="AA72" s="3">
        <v>31.351099999999999</v>
      </c>
      <c r="AB72" s="3">
        <v>50.899799999999999</v>
      </c>
      <c r="AC72" s="3">
        <v>36.258899999999997</v>
      </c>
      <c r="AD72" s="3">
        <v>41.349899999999998</v>
      </c>
      <c r="AE72" s="3">
        <v>40.085000000000001</v>
      </c>
      <c r="AH72" s="24">
        <f t="shared" si="4"/>
        <v>36.299243333333344</v>
      </c>
      <c r="AI72" s="25">
        <f t="shared" si="5"/>
        <v>5.3938413391751432</v>
      </c>
    </row>
    <row r="73" spans="1:35" x14ac:dyDescent="0.25">
      <c r="A73" s="1">
        <v>6.2727000000000004</v>
      </c>
      <c r="B73" s="3">
        <v>30.161200000000001</v>
      </c>
      <c r="C73" s="3">
        <v>30.161200000000001</v>
      </c>
      <c r="D73" s="3">
        <v>35.863599999999998</v>
      </c>
      <c r="E73" s="3">
        <v>31.4941</v>
      </c>
      <c r="F73" s="3">
        <v>34.325499999999998</v>
      </c>
      <c r="G73" s="3">
        <v>37.554299999999998</v>
      </c>
      <c r="H73" s="3">
        <v>25.360399999999998</v>
      </c>
      <c r="I73" s="3">
        <v>31.014099999999999</v>
      </c>
      <c r="J73" s="3">
        <v>40.430900000000001</v>
      </c>
      <c r="K73" s="3">
        <v>39.646900000000002</v>
      </c>
      <c r="L73" s="3">
        <v>35.940899999999999</v>
      </c>
      <c r="M73" s="3">
        <v>38.900599999999997</v>
      </c>
      <c r="N73" s="3">
        <v>32.097999999999999</v>
      </c>
      <c r="O73" s="3">
        <v>41.756999999999998</v>
      </c>
      <c r="P73" s="3">
        <v>30.9407</v>
      </c>
      <c r="Q73" s="3">
        <v>35.640799999999999</v>
      </c>
      <c r="R73" s="3">
        <v>41.277500000000003</v>
      </c>
      <c r="S73" s="3">
        <v>37</v>
      </c>
      <c r="T73" s="3">
        <v>39.658299999999997</v>
      </c>
      <c r="U73" s="3">
        <v>31.6859</v>
      </c>
      <c r="V73" s="3">
        <v>38.216999999999999</v>
      </c>
      <c r="W73" s="3">
        <v>25.72</v>
      </c>
      <c r="X73" s="3">
        <v>30.5319</v>
      </c>
      <c r="Y73" s="3">
        <v>42.126199999999997</v>
      </c>
      <c r="Z73" s="3">
        <v>34.209000000000003</v>
      </c>
      <c r="AA73" s="3">
        <v>31.4422</v>
      </c>
      <c r="AB73" s="3">
        <v>48.631</v>
      </c>
      <c r="AC73" s="3">
        <v>35.402099999999997</v>
      </c>
      <c r="AD73" s="3">
        <v>41.760100000000001</v>
      </c>
      <c r="AE73" s="3">
        <v>40.418399999999998</v>
      </c>
      <c r="AH73" s="24">
        <f t="shared" si="4"/>
        <v>35.645660000000007</v>
      </c>
      <c r="AI73" s="25">
        <f t="shared" si="5"/>
        <v>5.3139849578388487</v>
      </c>
    </row>
    <row r="74" spans="1:35" x14ac:dyDescent="0.25">
      <c r="A74" s="1">
        <v>6.3635999999999999</v>
      </c>
      <c r="B74" s="3">
        <v>29.6297</v>
      </c>
      <c r="C74" s="3">
        <v>29.6297</v>
      </c>
      <c r="D74" s="3">
        <v>36.3538</v>
      </c>
      <c r="E74" s="3">
        <v>32.259500000000003</v>
      </c>
      <c r="F74" s="3">
        <v>32.2393</v>
      </c>
      <c r="G74" s="3">
        <v>37.3949</v>
      </c>
      <c r="H74" s="3">
        <v>25.244599999999998</v>
      </c>
      <c r="I74" s="3">
        <v>30.6252</v>
      </c>
      <c r="J74" s="3">
        <v>39.933799999999998</v>
      </c>
      <c r="K74" s="3">
        <v>39.557000000000002</v>
      </c>
      <c r="L74" s="3">
        <v>36.709499999999998</v>
      </c>
      <c r="M74" s="3">
        <v>38.934699999999999</v>
      </c>
      <c r="N74" s="3">
        <v>32.3705</v>
      </c>
      <c r="O74" s="3">
        <v>40.502800000000001</v>
      </c>
      <c r="P74" s="3">
        <v>31.378699999999998</v>
      </c>
      <c r="Q74" s="3">
        <v>36.295099999999998</v>
      </c>
      <c r="R74" s="3">
        <v>40.4223</v>
      </c>
      <c r="S74" s="3">
        <v>36.4086</v>
      </c>
      <c r="T74" s="3">
        <v>40.185400000000001</v>
      </c>
      <c r="U74" s="3">
        <v>32.231299999999997</v>
      </c>
      <c r="V74" s="3">
        <v>38.286999999999999</v>
      </c>
      <c r="W74" s="3">
        <v>25.8414</v>
      </c>
      <c r="X74" s="3">
        <v>29.844100000000001</v>
      </c>
      <c r="Y74" s="3">
        <v>41.529600000000002</v>
      </c>
      <c r="Z74" s="3">
        <v>33.796599999999998</v>
      </c>
      <c r="AA74" s="3">
        <v>31.489000000000001</v>
      </c>
      <c r="AB74" s="3">
        <v>46.693800000000003</v>
      </c>
      <c r="AC74" s="3">
        <v>36.205800000000004</v>
      </c>
      <c r="AD74" s="3">
        <v>41.620199999999997</v>
      </c>
      <c r="AE74" s="3">
        <v>40.5886</v>
      </c>
      <c r="AH74" s="24">
        <f t="shared" si="4"/>
        <v>35.473416666666672</v>
      </c>
      <c r="AI74" s="25">
        <f t="shared" si="5"/>
        <v>5.1204088118096021</v>
      </c>
    </row>
    <row r="75" spans="1:35" x14ac:dyDescent="0.25">
      <c r="A75" s="1">
        <v>6.4545000000000003</v>
      </c>
      <c r="B75" s="3">
        <v>29.067699999999999</v>
      </c>
      <c r="C75" s="3">
        <v>29.067699999999999</v>
      </c>
      <c r="D75" s="3">
        <v>35.006</v>
      </c>
      <c r="E75" s="3">
        <v>31.2423</v>
      </c>
      <c r="F75" s="3">
        <v>32.749000000000002</v>
      </c>
      <c r="G75" s="3">
        <v>37.938400000000001</v>
      </c>
      <c r="H75" s="3">
        <v>24.869599999999998</v>
      </c>
      <c r="I75" s="3">
        <v>30.278300000000002</v>
      </c>
      <c r="J75" s="3">
        <v>39.157200000000003</v>
      </c>
      <c r="K75" s="3">
        <v>38.053100000000001</v>
      </c>
      <c r="L75" s="3">
        <v>35.594200000000001</v>
      </c>
      <c r="M75" s="3">
        <v>37.118299999999998</v>
      </c>
      <c r="N75" s="3">
        <v>30.3248</v>
      </c>
      <c r="O75" s="3">
        <v>38.997999999999998</v>
      </c>
      <c r="P75" s="3">
        <v>31.1098</v>
      </c>
      <c r="Q75" s="3">
        <v>34.932400000000001</v>
      </c>
      <c r="R75" s="3">
        <v>39.627000000000002</v>
      </c>
      <c r="S75" s="3">
        <v>35.945900000000002</v>
      </c>
      <c r="T75" s="3">
        <v>39.197899999999997</v>
      </c>
      <c r="U75" s="3">
        <v>31.3078</v>
      </c>
      <c r="V75" s="3">
        <v>38.110999999999997</v>
      </c>
      <c r="W75" s="3">
        <v>25.843299999999999</v>
      </c>
      <c r="X75" s="3">
        <v>29.4725</v>
      </c>
      <c r="Y75" s="3">
        <v>40.156399999999998</v>
      </c>
      <c r="Z75" s="3">
        <v>33.073099999999997</v>
      </c>
      <c r="AA75" s="3">
        <v>31.562999999999999</v>
      </c>
      <c r="AB75" s="3">
        <v>44.676600000000001</v>
      </c>
      <c r="AC75" s="3">
        <v>35.800699999999999</v>
      </c>
      <c r="AD75" s="3">
        <v>39.634099999999997</v>
      </c>
      <c r="AE75" s="3">
        <v>39.225499999999997</v>
      </c>
      <c r="AH75" s="24">
        <f t="shared" si="4"/>
        <v>34.638053333333332</v>
      </c>
      <c r="AI75" s="25">
        <f t="shared" si="5"/>
        <v>4.7596581791736696</v>
      </c>
    </row>
    <row r="76" spans="1:35" x14ac:dyDescent="0.25">
      <c r="A76" s="1">
        <v>6.5454999999999997</v>
      </c>
      <c r="B76" s="3">
        <v>29.267800000000001</v>
      </c>
      <c r="C76" s="3">
        <v>29.267800000000001</v>
      </c>
      <c r="D76" s="3">
        <v>32.500300000000003</v>
      </c>
      <c r="E76" s="3">
        <v>31.055</v>
      </c>
      <c r="F76" s="3">
        <v>32.641399999999997</v>
      </c>
      <c r="G76" s="3">
        <v>37.194099999999999</v>
      </c>
      <c r="H76" s="3">
        <v>25.0123</v>
      </c>
      <c r="I76" s="3">
        <v>30.032299999999999</v>
      </c>
      <c r="J76" s="3">
        <v>38.6098</v>
      </c>
      <c r="K76" s="3">
        <v>36.800400000000003</v>
      </c>
      <c r="L76" s="3">
        <v>35.651299999999999</v>
      </c>
      <c r="M76" s="3">
        <v>35.175199999999997</v>
      </c>
      <c r="N76" s="3">
        <v>30.3261</v>
      </c>
      <c r="O76" s="3">
        <v>37.3962</v>
      </c>
      <c r="P76" s="3">
        <v>29.433199999999999</v>
      </c>
      <c r="Q76" s="3">
        <v>33.7012</v>
      </c>
      <c r="R76" s="3">
        <v>38.719799999999999</v>
      </c>
      <c r="S76" s="3">
        <v>35.935699999999997</v>
      </c>
      <c r="T76" s="3">
        <v>38.859400000000001</v>
      </c>
      <c r="U76" s="3">
        <v>31.923100000000002</v>
      </c>
      <c r="V76" s="3">
        <v>36.456499999999998</v>
      </c>
      <c r="W76" s="3">
        <v>25.386399999999998</v>
      </c>
      <c r="X76" s="3">
        <v>29.858499999999999</v>
      </c>
      <c r="Y76" s="3">
        <v>38.856699999999996</v>
      </c>
      <c r="Z76" s="3">
        <v>32.014600000000002</v>
      </c>
      <c r="AA76" s="3">
        <v>31.750299999999999</v>
      </c>
      <c r="AB76" s="3">
        <v>43.558999999999997</v>
      </c>
      <c r="AC76" s="3">
        <v>33.490499999999997</v>
      </c>
      <c r="AD76" s="3">
        <v>38.458500000000001</v>
      </c>
      <c r="AE76" s="3">
        <v>39.892400000000002</v>
      </c>
      <c r="AH76" s="24">
        <f t="shared" si="4"/>
        <v>33.974193333333332</v>
      </c>
      <c r="AI76" s="25">
        <f t="shared" si="5"/>
        <v>4.4473568369455494</v>
      </c>
    </row>
    <row r="77" spans="1:35" x14ac:dyDescent="0.25">
      <c r="A77" s="1">
        <v>6.6364000000000001</v>
      </c>
      <c r="B77" s="3">
        <v>28.454499999999999</v>
      </c>
      <c r="C77" s="3">
        <v>28.454499999999999</v>
      </c>
      <c r="D77" s="3">
        <v>31.325399999999998</v>
      </c>
      <c r="E77" s="3">
        <v>30.1662</v>
      </c>
      <c r="F77" s="3">
        <v>30.6965</v>
      </c>
      <c r="G77" s="3">
        <v>35.208100000000002</v>
      </c>
      <c r="H77" s="3">
        <v>24.970700000000001</v>
      </c>
      <c r="I77" s="3">
        <v>31.1752</v>
      </c>
      <c r="J77" s="3">
        <v>38.444600000000001</v>
      </c>
      <c r="K77" s="3">
        <v>37.2196</v>
      </c>
      <c r="L77" s="3">
        <v>35.461199999999998</v>
      </c>
      <c r="M77" s="3">
        <v>33.154600000000002</v>
      </c>
      <c r="N77" s="3">
        <v>29.3568</v>
      </c>
      <c r="O77" s="3">
        <v>37.657200000000003</v>
      </c>
      <c r="P77" s="3">
        <v>30.089500000000001</v>
      </c>
      <c r="Q77" s="3">
        <v>32.484699999999997</v>
      </c>
      <c r="R77" s="3">
        <v>37.776899999999998</v>
      </c>
      <c r="S77" s="3">
        <v>35.017400000000002</v>
      </c>
      <c r="T77" s="3">
        <v>38.537100000000002</v>
      </c>
      <c r="U77" s="3">
        <v>32.218699999999998</v>
      </c>
      <c r="V77" s="3">
        <v>36.334200000000003</v>
      </c>
      <c r="W77" s="3">
        <v>25.3675</v>
      </c>
      <c r="X77" s="3">
        <v>29.8947</v>
      </c>
      <c r="Y77" s="3">
        <v>38.897399999999998</v>
      </c>
      <c r="Z77" s="3">
        <v>31.301100000000002</v>
      </c>
      <c r="AA77" s="3">
        <v>31.9025</v>
      </c>
      <c r="AB77" s="3">
        <v>42.650100000000002</v>
      </c>
      <c r="AC77" s="3">
        <v>33.268799999999999</v>
      </c>
      <c r="AD77" s="3">
        <v>38.694899999999997</v>
      </c>
      <c r="AE77" s="3">
        <v>40.118899999999996</v>
      </c>
      <c r="AH77" s="24">
        <f t="shared" si="4"/>
        <v>33.543316666666662</v>
      </c>
      <c r="AI77" s="25">
        <f t="shared" si="5"/>
        <v>4.436771539670521</v>
      </c>
    </row>
    <row r="78" spans="1:35" x14ac:dyDescent="0.25">
      <c r="A78" s="1">
        <v>6.7272999999999996</v>
      </c>
      <c r="B78" s="3">
        <v>27.116900000000001</v>
      </c>
      <c r="C78" s="3">
        <v>27.116900000000001</v>
      </c>
      <c r="D78" s="3">
        <v>31.888200000000001</v>
      </c>
      <c r="E78" s="3">
        <v>30.852799999999998</v>
      </c>
      <c r="F78" s="3">
        <v>29.427499999999998</v>
      </c>
      <c r="G78" s="3">
        <v>35.693800000000003</v>
      </c>
      <c r="H78" s="3">
        <v>23.6861</v>
      </c>
      <c r="I78" s="3">
        <v>32.0291</v>
      </c>
      <c r="J78" s="3">
        <v>38.378</v>
      </c>
      <c r="K78" s="3">
        <v>36.037199999999999</v>
      </c>
      <c r="L78" s="3">
        <v>34.279499999999999</v>
      </c>
      <c r="M78" s="3">
        <v>31.523800000000001</v>
      </c>
      <c r="N78" s="3">
        <v>29.758800000000001</v>
      </c>
      <c r="O78" s="3">
        <v>34.492899999999999</v>
      </c>
      <c r="P78" s="3">
        <v>29.302299999999999</v>
      </c>
      <c r="Q78" s="3">
        <v>31.309899999999999</v>
      </c>
      <c r="R78" s="3">
        <v>35.145800000000001</v>
      </c>
      <c r="S78" s="3">
        <v>33.371000000000002</v>
      </c>
      <c r="T78" s="3">
        <v>38.503300000000003</v>
      </c>
      <c r="U78" s="3">
        <v>31.34</v>
      </c>
      <c r="V78" s="3">
        <v>35.763100000000001</v>
      </c>
      <c r="W78" s="3">
        <v>25.0761</v>
      </c>
      <c r="X78" s="3">
        <v>28.618099999999998</v>
      </c>
      <c r="Y78" s="3">
        <v>36.81</v>
      </c>
      <c r="Z78" s="3">
        <v>31.825099999999999</v>
      </c>
      <c r="AA78" s="3">
        <v>30.790199999999999</v>
      </c>
      <c r="AB78" s="3">
        <v>42.328099999999999</v>
      </c>
      <c r="AC78" s="3">
        <v>31.4498</v>
      </c>
      <c r="AD78" s="3">
        <v>36.2089</v>
      </c>
      <c r="AE78" s="3">
        <v>40.113100000000003</v>
      </c>
      <c r="AH78" s="24">
        <f t="shared" si="4"/>
        <v>32.674543333333332</v>
      </c>
      <c r="AI78" s="25">
        <f t="shared" si="5"/>
        <v>4.3522729452697115</v>
      </c>
    </row>
    <row r="79" spans="1:35" x14ac:dyDescent="0.25">
      <c r="A79" s="1">
        <v>6.8182</v>
      </c>
      <c r="B79" s="3">
        <v>25.800799999999999</v>
      </c>
      <c r="C79" s="3">
        <v>25.800799999999999</v>
      </c>
      <c r="D79" s="3">
        <v>31.2195</v>
      </c>
      <c r="E79" s="3">
        <v>31.744900000000001</v>
      </c>
      <c r="F79" s="3">
        <v>29.295400000000001</v>
      </c>
      <c r="G79" s="3">
        <v>34.644799999999996</v>
      </c>
      <c r="H79" s="3">
        <v>24.491299999999999</v>
      </c>
      <c r="I79" s="3">
        <v>32.212200000000003</v>
      </c>
      <c r="J79" s="3">
        <v>36.521500000000003</v>
      </c>
      <c r="K79" s="3">
        <v>37.140999999999998</v>
      </c>
      <c r="L79" s="3">
        <v>32.519100000000002</v>
      </c>
      <c r="M79" s="3">
        <v>30.615200000000002</v>
      </c>
      <c r="N79" s="3">
        <v>30.189699999999998</v>
      </c>
      <c r="O79" s="3">
        <v>33.313299999999998</v>
      </c>
      <c r="P79" s="3">
        <v>30.289100000000001</v>
      </c>
      <c r="Q79" s="3">
        <v>30.1051</v>
      </c>
      <c r="R79" s="3">
        <v>33.412199999999999</v>
      </c>
      <c r="S79" s="3">
        <v>32.610300000000002</v>
      </c>
      <c r="T79" s="3">
        <v>36.034799999999997</v>
      </c>
      <c r="U79" s="3">
        <v>30.910399999999999</v>
      </c>
      <c r="V79" s="3">
        <v>34.866999999999997</v>
      </c>
      <c r="W79" s="3">
        <v>24.912299999999998</v>
      </c>
      <c r="X79" s="3">
        <v>28.554099999999998</v>
      </c>
      <c r="Y79" s="3">
        <v>34.517499999999998</v>
      </c>
      <c r="Z79" s="3">
        <v>30.977699999999999</v>
      </c>
      <c r="AA79" s="3">
        <v>30.8508</v>
      </c>
      <c r="AB79" s="3">
        <v>42.257399999999997</v>
      </c>
      <c r="AC79" s="3">
        <v>30.195699999999999</v>
      </c>
      <c r="AD79" s="3">
        <v>34.707599999999999</v>
      </c>
      <c r="AE79" s="3">
        <v>38.792200000000001</v>
      </c>
      <c r="AH79" s="24">
        <f t="shared" si="4"/>
        <v>31.983456666666665</v>
      </c>
      <c r="AI79" s="25">
        <f t="shared" si="5"/>
        <v>4.0242532139673406</v>
      </c>
    </row>
    <row r="80" spans="1:35" x14ac:dyDescent="0.25">
      <c r="A80" s="1">
        <v>6.9090999999999996</v>
      </c>
      <c r="B80" s="3">
        <v>26.4621</v>
      </c>
      <c r="C80" s="3">
        <v>26.4621</v>
      </c>
      <c r="D80" s="3">
        <v>31.1568</v>
      </c>
      <c r="E80" s="3">
        <v>32.445999999999998</v>
      </c>
      <c r="F80" s="3">
        <v>29.200399999999998</v>
      </c>
      <c r="G80" s="3">
        <v>34.365900000000003</v>
      </c>
      <c r="H80" s="3">
        <v>24.81</v>
      </c>
      <c r="I80" s="3">
        <v>32.727200000000003</v>
      </c>
      <c r="J80" s="3">
        <v>36.524299999999997</v>
      </c>
      <c r="K80" s="3">
        <v>36.098799999999997</v>
      </c>
      <c r="L80" s="3">
        <v>32.054400000000001</v>
      </c>
      <c r="M80" s="3">
        <v>29.2437</v>
      </c>
      <c r="N80" s="3">
        <v>28.793600000000001</v>
      </c>
      <c r="O80" s="3">
        <v>33.268599999999999</v>
      </c>
      <c r="P80" s="3">
        <v>30.433199999999999</v>
      </c>
      <c r="Q80" s="3">
        <v>30.433199999999999</v>
      </c>
      <c r="R80" s="3">
        <v>32.142499999999998</v>
      </c>
      <c r="S80" s="3">
        <v>31.237400000000001</v>
      </c>
      <c r="T80" s="3">
        <v>35.288800000000002</v>
      </c>
      <c r="U80" s="3">
        <v>31.1128</v>
      </c>
      <c r="V80" s="3">
        <v>32.595399999999998</v>
      </c>
      <c r="W80" s="3">
        <v>24.772500000000001</v>
      </c>
      <c r="X80" s="3">
        <v>29.2226</v>
      </c>
      <c r="Y80" s="3">
        <v>33.098399999999998</v>
      </c>
      <c r="Z80" s="3">
        <v>29.9222</v>
      </c>
      <c r="AA80" s="3">
        <v>30.9237</v>
      </c>
      <c r="AB80" s="3">
        <v>41.627600000000001</v>
      </c>
      <c r="AC80" s="3">
        <v>30.536999999999999</v>
      </c>
      <c r="AD80" s="3">
        <v>32.362699999999997</v>
      </c>
      <c r="AE80" s="3">
        <v>38.688800000000001</v>
      </c>
      <c r="AH80" s="24">
        <f t="shared" si="4"/>
        <v>31.600423333333335</v>
      </c>
      <c r="AI80" s="25">
        <f t="shared" si="5"/>
        <v>3.7309598095491494</v>
      </c>
    </row>
    <row r="81" spans="1:35" x14ac:dyDescent="0.25">
      <c r="A81" s="1">
        <v>7</v>
      </c>
      <c r="B81" s="3">
        <v>25.758900000000001</v>
      </c>
      <c r="C81" s="3">
        <v>25.758900000000001</v>
      </c>
      <c r="D81" s="3">
        <v>31.270199999999999</v>
      </c>
      <c r="E81" s="3">
        <v>33.121099999999998</v>
      </c>
      <c r="F81" s="3">
        <v>28.494900000000001</v>
      </c>
      <c r="G81" s="3">
        <v>35.088099999999997</v>
      </c>
      <c r="H81" s="3">
        <v>25.496600000000001</v>
      </c>
      <c r="I81" s="3">
        <v>33.5929</v>
      </c>
      <c r="J81" s="3">
        <v>35.858600000000003</v>
      </c>
      <c r="K81" s="3">
        <v>35.738199999999999</v>
      </c>
      <c r="L81" s="3">
        <v>30.340900000000001</v>
      </c>
      <c r="M81" s="3">
        <v>28.8399</v>
      </c>
      <c r="N81" s="3">
        <v>28.6724</v>
      </c>
      <c r="O81" s="3">
        <v>33.019799999999996</v>
      </c>
      <c r="P81" s="3">
        <v>30.102599999999999</v>
      </c>
      <c r="Q81" s="3">
        <v>30.010100000000001</v>
      </c>
      <c r="R81" s="3">
        <v>30.209700000000002</v>
      </c>
      <c r="S81" s="3">
        <v>30.006399999999999</v>
      </c>
      <c r="T81" s="3">
        <v>34.320500000000003</v>
      </c>
      <c r="U81" s="3">
        <v>30.709399999999999</v>
      </c>
      <c r="V81" s="3">
        <v>32.684699999999999</v>
      </c>
      <c r="W81" s="3">
        <v>23.741499999999998</v>
      </c>
      <c r="X81" s="3">
        <v>27.610600000000002</v>
      </c>
      <c r="Y81" s="3">
        <v>31.206</v>
      </c>
      <c r="Z81" s="3">
        <v>30.306000000000001</v>
      </c>
      <c r="AA81" s="3">
        <v>30.284600000000001</v>
      </c>
      <c r="AB81" s="3">
        <v>42.988100000000003</v>
      </c>
      <c r="AC81" s="3">
        <v>30.315100000000001</v>
      </c>
      <c r="AD81" s="3">
        <v>31.142499999999998</v>
      </c>
      <c r="AE81" s="3">
        <v>38.844900000000003</v>
      </c>
      <c r="AH81" s="24">
        <f t="shared" si="4"/>
        <v>31.184470000000001</v>
      </c>
      <c r="AI81" s="25">
        <f t="shared" si="5"/>
        <v>4.0148170389153934</v>
      </c>
    </row>
    <row r="82" spans="1:35" x14ac:dyDescent="0.25">
      <c r="A82" s="1">
        <v>7.0909000000000004</v>
      </c>
      <c r="B82" s="3">
        <v>25.9041</v>
      </c>
      <c r="C82" s="3">
        <v>25.9041</v>
      </c>
      <c r="D82" s="3">
        <v>31.8994</v>
      </c>
      <c r="E82" s="3">
        <v>34.096299999999999</v>
      </c>
      <c r="F82" s="3">
        <v>28.530100000000001</v>
      </c>
      <c r="G82" s="3">
        <v>35.118299999999998</v>
      </c>
      <c r="H82" s="3">
        <v>25.690200000000001</v>
      </c>
      <c r="I82" s="3">
        <v>32.6755</v>
      </c>
      <c r="J82" s="3">
        <v>34.979799999999997</v>
      </c>
      <c r="K82" s="3">
        <v>34.239400000000003</v>
      </c>
      <c r="L82" s="3">
        <v>29.609500000000001</v>
      </c>
      <c r="M82" s="3">
        <v>28.667400000000001</v>
      </c>
      <c r="N82" s="3">
        <v>29.037199999999999</v>
      </c>
      <c r="O82" s="3">
        <v>33.250700000000002</v>
      </c>
      <c r="P82" s="3">
        <v>30.9391</v>
      </c>
      <c r="Q82" s="3">
        <v>30.320399999999999</v>
      </c>
      <c r="R82" s="3">
        <v>29.529599999999999</v>
      </c>
      <c r="S82" s="3">
        <v>30.4208</v>
      </c>
      <c r="T82" s="3">
        <v>33.206699999999998</v>
      </c>
      <c r="U82" s="3">
        <v>29.257899999999999</v>
      </c>
      <c r="V82" s="3">
        <v>31.874099999999999</v>
      </c>
      <c r="W82" s="3">
        <v>24.277699999999999</v>
      </c>
      <c r="X82" s="3">
        <v>28.823599999999999</v>
      </c>
      <c r="Y82" s="3">
        <v>30.4406</v>
      </c>
      <c r="Z82" s="3">
        <v>29.603899999999999</v>
      </c>
      <c r="AA82" s="3">
        <v>28.667899999999999</v>
      </c>
      <c r="AB82" s="3">
        <v>42.088799999999999</v>
      </c>
      <c r="AC82" s="3">
        <v>29.843299999999999</v>
      </c>
      <c r="AD82" s="3">
        <v>29.911200000000001</v>
      </c>
      <c r="AE82" s="3">
        <v>38.346600000000002</v>
      </c>
      <c r="AH82" s="24">
        <f t="shared" si="4"/>
        <v>30.905139999999992</v>
      </c>
      <c r="AI82" s="25">
        <f t="shared" si="5"/>
        <v>3.7484046604316132</v>
      </c>
    </row>
    <row r="83" spans="1:35" x14ac:dyDescent="0.25">
      <c r="A83" s="1">
        <v>7.1818</v>
      </c>
      <c r="B83" s="3">
        <v>25.9147</v>
      </c>
      <c r="C83" s="3">
        <v>25.9147</v>
      </c>
      <c r="D83" s="3">
        <v>32.134999999999998</v>
      </c>
      <c r="E83" s="3">
        <v>33.9191</v>
      </c>
      <c r="F83" s="3">
        <v>30.796600000000002</v>
      </c>
      <c r="G83" s="3">
        <v>35.014299999999999</v>
      </c>
      <c r="H83" s="3">
        <v>24.5685</v>
      </c>
      <c r="I83" s="3">
        <v>32.8001</v>
      </c>
      <c r="J83" s="3">
        <v>32.726100000000002</v>
      </c>
      <c r="K83" s="3">
        <v>33.193199999999997</v>
      </c>
      <c r="L83" s="3">
        <v>30.078800000000001</v>
      </c>
      <c r="M83" s="3">
        <v>28.1724</v>
      </c>
      <c r="N83" s="3">
        <v>27.692599999999999</v>
      </c>
      <c r="O83" s="3">
        <v>31.671600000000002</v>
      </c>
      <c r="P83" s="3">
        <v>32.123800000000003</v>
      </c>
      <c r="Q83" s="3">
        <v>29.261099999999999</v>
      </c>
      <c r="R83" s="3">
        <v>28.526199999999999</v>
      </c>
      <c r="S83" s="3">
        <v>30.343</v>
      </c>
      <c r="T83" s="3">
        <v>33.164200000000001</v>
      </c>
      <c r="U83" s="3">
        <v>28.7288</v>
      </c>
      <c r="V83" s="3">
        <v>32.230499999999999</v>
      </c>
      <c r="W83" s="3">
        <v>25.207100000000001</v>
      </c>
      <c r="X83" s="3">
        <v>27.901</v>
      </c>
      <c r="Y83" s="3">
        <v>29.172699999999999</v>
      </c>
      <c r="Z83" s="3">
        <v>30.707899999999999</v>
      </c>
      <c r="AA83" s="3">
        <v>28.862400000000001</v>
      </c>
      <c r="AB83" s="3">
        <v>40.390500000000003</v>
      </c>
      <c r="AC83" s="3">
        <v>29.723700000000001</v>
      </c>
      <c r="AD83" s="3">
        <v>28.787199999999999</v>
      </c>
      <c r="AE83" s="3">
        <v>35.100900000000003</v>
      </c>
      <c r="AH83" s="24">
        <f t="shared" si="4"/>
        <v>30.494289999999992</v>
      </c>
      <c r="AI83" s="25">
        <f t="shared" si="5"/>
        <v>3.3605999978811552</v>
      </c>
    </row>
    <row r="84" spans="1:35" x14ac:dyDescent="0.25">
      <c r="A84" s="1">
        <v>7.2727000000000004</v>
      </c>
      <c r="B84" s="3">
        <v>26.363700000000001</v>
      </c>
      <c r="C84" s="3">
        <v>26.363700000000001</v>
      </c>
      <c r="D84" s="3">
        <v>32.206299999999999</v>
      </c>
      <c r="E84" s="3">
        <v>33.252400000000002</v>
      </c>
      <c r="F84" s="3">
        <v>30.957599999999999</v>
      </c>
      <c r="G84" s="3">
        <v>34.317</v>
      </c>
      <c r="H84" s="3">
        <v>24.9297</v>
      </c>
      <c r="I84" s="3">
        <v>32.703800000000001</v>
      </c>
      <c r="J84" s="3">
        <v>32.640099999999997</v>
      </c>
      <c r="K84" s="3">
        <v>33.058500000000002</v>
      </c>
      <c r="L84" s="3">
        <v>29.504799999999999</v>
      </c>
      <c r="M84" s="3">
        <v>27.1921</v>
      </c>
      <c r="N84" s="3">
        <v>28.877099999999999</v>
      </c>
      <c r="O84" s="3">
        <v>32.798099999999998</v>
      </c>
      <c r="P84" s="3">
        <v>32.412599999999998</v>
      </c>
      <c r="Q84" s="3">
        <v>28.130800000000001</v>
      </c>
      <c r="R84" s="3">
        <v>29.386600000000001</v>
      </c>
      <c r="S84" s="3">
        <v>30.343699999999998</v>
      </c>
      <c r="T84" s="3">
        <v>32.941000000000003</v>
      </c>
      <c r="U84" s="3">
        <v>28.752700000000001</v>
      </c>
      <c r="V84" s="3">
        <v>31.180599999999998</v>
      </c>
      <c r="W84" s="3">
        <v>25.125699999999998</v>
      </c>
      <c r="X84" s="3">
        <v>27.9819</v>
      </c>
      <c r="Y84" s="3">
        <v>28.6784</v>
      </c>
      <c r="Z84" s="3">
        <v>30.735199999999999</v>
      </c>
      <c r="AA84" s="3">
        <v>28.685099999999998</v>
      </c>
      <c r="AB84" s="3">
        <v>39.074199999999998</v>
      </c>
      <c r="AC84" s="3">
        <v>28.432600000000001</v>
      </c>
      <c r="AD84" s="3">
        <v>28.689800000000002</v>
      </c>
      <c r="AE84" s="3">
        <v>34.475700000000003</v>
      </c>
      <c r="AH84" s="24">
        <f t="shared" si="4"/>
        <v>30.339716666666668</v>
      </c>
      <c r="AI84" s="25">
        <f t="shared" si="5"/>
        <v>3.1313063010653952</v>
      </c>
    </row>
    <row r="85" spans="1:35" x14ac:dyDescent="0.25">
      <c r="A85" s="1">
        <v>7.3635999999999999</v>
      </c>
      <c r="B85" s="3">
        <v>26.236799999999999</v>
      </c>
      <c r="C85" s="3">
        <v>26.236799999999999</v>
      </c>
      <c r="D85" s="3">
        <v>33.551099999999998</v>
      </c>
      <c r="E85" s="3">
        <v>33.461799999999997</v>
      </c>
      <c r="F85" s="3">
        <v>31.466799999999999</v>
      </c>
      <c r="G85" s="3">
        <v>32.316099999999999</v>
      </c>
      <c r="H85" s="3">
        <v>25.941600000000001</v>
      </c>
      <c r="I85" s="3">
        <v>32.2562</v>
      </c>
      <c r="J85" s="3">
        <v>32.165700000000001</v>
      </c>
      <c r="K85" s="3">
        <v>34.066200000000002</v>
      </c>
      <c r="L85" s="3">
        <v>29.500299999999999</v>
      </c>
      <c r="M85" s="3">
        <v>27.047699999999999</v>
      </c>
      <c r="N85" s="3">
        <v>27.831600000000002</v>
      </c>
      <c r="O85" s="3">
        <v>33.566499999999998</v>
      </c>
      <c r="P85" s="3">
        <v>31.008299999999998</v>
      </c>
      <c r="Q85" s="3">
        <v>27.766300000000001</v>
      </c>
      <c r="R85" s="3">
        <v>28.244299999999999</v>
      </c>
      <c r="S85" s="3">
        <v>29.017800000000001</v>
      </c>
      <c r="T85" s="3">
        <v>32.735799999999998</v>
      </c>
      <c r="U85" s="3">
        <v>28.142800000000001</v>
      </c>
      <c r="V85" s="3">
        <v>31.329599999999999</v>
      </c>
      <c r="W85" s="3">
        <v>25.374400000000001</v>
      </c>
      <c r="X85" s="3">
        <v>29.23</v>
      </c>
      <c r="Y85" s="3">
        <v>29.0472</v>
      </c>
      <c r="Z85" s="3">
        <v>30.51</v>
      </c>
      <c r="AA85" s="3">
        <v>28.643000000000001</v>
      </c>
      <c r="AB85" s="3">
        <v>38.218699999999998</v>
      </c>
      <c r="AC85" s="3">
        <v>28.064299999999999</v>
      </c>
      <c r="AD85" s="3">
        <v>28.471</v>
      </c>
      <c r="AE85" s="3">
        <v>34.153100000000002</v>
      </c>
      <c r="AH85" s="24">
        <f t="shared" si="4"/>
        <v>30.186726666666669</v>
      </c>
      <c r="AI85" s="25">
        <f t="shared" si="5"/>
        <v>3.0353883441750944</v>
      </c>
    </row>
    <row r="86" spans="1:35" x14ac:dyDescent="0.25">
      <c r="A86" s="1">
        <v>7.4546000000000001</v>
      </c>
      <c r="B86" s="3">
        <v>26.338799999999999</v>
      </c>
      <c r="C86" s="3">
        <v>26.338799999999999</v>
      </c>
      <c r="D86" s="3">
        <v>32.741900000000001</v>
      </c>
      <c r="E86" s="3">
        <v>32.807899999999997</v>
      </c>
      <c r="F86" s="3">
        <v>31.3934</v>
      </c>
      <c r="G86" s="3">
        <v>33.993699999999997</v>
      </c>
      <c r="H86" s="3">
        <v>27.028700000000001</v>
      </c>
      <c r="I86" s="3">
        <v>32.751399999999997</v>
      </c>
      <c r="J86" s="3">
        <v>32.531700000000001</v>
      </c>
      <c r="K86" s="3">
        <v>33.336300000000001</v>
      </c>
      <c r="L86" s="3">
        <v>28.068999999999999</v>
      </c>
      <c r="M86" s="3">
        <v>28.1235</v>
      </c>
      <c r="N86" s="3">
        <v>28.285799999999998</v>
      </c>
      <c r="O86" s="3">
        <v>33.918199999999999</v>
      </c>
      <c r="P86" s="3">
        <v>31.602699999999999</v>
      </c>
      <c r="Q86" s="3">
        <v>29.202000000000002</v>
      </c>
      <c r="R86" s="3">
        <v>27.061399999999999</v>
      </c>
      <c r="S86" s="3">
        <v>28.157900000000001</v>
      </c>
      <c r="T86" s="3">
        <v>32.003399999999999</v>
      </c>
      <c r="U86" s="3">
        <v>28.982199999999999</v>
      </c>
      <c r="V86" s="3">
        <v>32.539200000000001</v>
      </c>
      <c r="W86" s="3">
        <v>24.509399999999999</v>
      </c>
      <c r="X86" s="3">
        <v>28.747800000000002</v>
      </c>
      <c r="Y86" s="3">
        <v>27.811800000000002</v>
      </c>
      <c r="Z86" s="3">
        <v>31.267499999999998</v>
      </c>
      <c r="AA86" s="3">
        <v>28.8035</v>
      </c>
      <c r="AB86" s="3">
        <v>37.760100000000001</v>
      </c>
      <c r="AC86" s="3">
        <v>28.1432</v>
      </c>
      <c r="AD86" s="3">
        <v>27.5762</v>
      </c>
      <c r="AE86" s="3">
        <v>33.920099999999998</v>
      </c>
      <c r="AH86" s="24">
        <f t="shared" si="4"/>
        <v>30.191583333333334</v>
      </c>
      <c r="AI86" s="25">
        <f t="shared" si="5"/>
        <v>3.0493771531456115</v>
      </c>
    </row>
    <row r="87" spans="1:35" x14ac:dyDescent="0.25">
      <c r="A87" s="1">
        <v>7.5454999999999997</v>
      </c>
      <c r="B87" s="3">
        <v>27.298999999999999</v>
      </c>
      <c r="C87" s="3">
        <v>27.298999999999999</v>
      </c>
      <c r="D87" s="3">
        <v>33.217399999999998</v>
      </c>
      <c r="E87" s="3">
        <v>32.7166</v>
      </c>
      <c r="F87" s="3">
        <v>31.3476</v>
      </c>
      <c r="G87" s="3">
        <v>35.307600000000001</v>
      </c>
      <c r="H87" s="3">
        <v>27.203099999999999</v>
      </c>
      <c r="I87" s="3">
        <v>31.890599999999999</v>
      </c>
      <c r="J87" s="3">
        <v>31.319500000000001</v>
      </c>
      <c r="K87" s="3">
        <v>34.424399999999999</v>
      </c>
      <c r="L87" s="3">
        <v>27.679600000000001</v>
      </c>
      <c r="M87" s="3">
        <v>28.448699999999999</v>
      </c>
      <c r="N87" s="3">
        <v>29.3706</v>
      </c>
      <c r="O87" s="3">
        <v>33.119900000000001</v>
      </c>
      <c r="P87" s="3">
        <v>31.040199999999999</v>
      </c>
      <c r="Q87" s="3">
        <v>28.942399999999999</v>
      </c>
      <c r="R87" s="3">
        <v>27.413</v>
      </c>
      <c r="S87" s="3">
        <v>27.957999999999998</v>
      </c>
      <c r="T87" s="3">
        <v>31.984100000000002</v>
      </c>
      <c r="U87" s="3">
        <v>28.985299999999999</v>
      </c>
      <c r="V87" s="3">
        <v>31.933499999999999</v>
      </c>
      <c r="W87" s="3">
        <v>24.923500000000001</v>
      </c>
      <c r="X87" s="3">
        <v>29.256699999999999</v>
      </c>
      <c r="Y87" s="3">
        <v>27.092199999999998</v>
      </c>
      <c r="Z87" s="3">
        <v>32.857599999999998</v>
      </c>
      <c r="AA87" s="3">
        <v>28.581600000000002</v>
      </c>
      <c r="AB87" s="3">
        <v>36.488300000000002</v>
      </c>
      <c r="AC87" s="3">
        <v>29.549299999999999</v>
      </c>
      <c r="AD87" s="3">
        <v>27.007899999999999</v>
      </c>
      <c r="AE87" s="3">
        <v>32.713799999999999</v>
      </c>
      <c r="AH87" s="24">
        <f t="shared" si="4"/>
        <v>30.245700000000003</v>
      </c>
      <c r="AI87" s="25">
        <f t="shared" si="5"/>
        <v>2.855572733301047</v>
      </c>
    </row>
    <row r="88" spans="1:35" x14ac:dyDescent="0.25">
      <c r="A88" s="1">
        <v>7.6364000000000001</v>
      </c>
      <c r="B88" s="3">
        <v>26.629799999999999</v>
      </c>
      <c r="C88" s="3">
        <v>26.629799999999999</v>
      </c>
      <c r="D88" s="3">
        <v>30.399699999999999</v>
      </c>
      <c r="E88" s="3">
        <v>32.274700000000003</v>
      </c>
      <c r="F88" s="3">
        <v>30.640499999999999</v>
      </c>
      <c r="G88" s="3">
        <v>35.686999999999998</v>
      </c>
      <c r="H88" s="3">
        <v>26.885999999999999</v>
      </c>
      <c r="I88" s="3">
        <v>33.499600000000001</v>
      </c>
      <c r="J88" s="3">
        <v>31.627400000000002</v>
      </c>
      <c r="K88" s="3">
        <v>33.575800000000001</v>
      </c>
      <c r="L88" s="3">
        <v>27.724399999999999</v>
      </c>
      <c r="M88" s="3">
        <v>29.17</v>
      </c>
      <c r="N88" s="3">
        <v>28.933299999999999</v>
      </c>
      <c r="O88" s="3">
        <v>33.217799999999997</v>
      </c>
      <c r="P88" s="3">
        <v>30.1525</v>
      </c>
      <c r="Q88" s="3">
        <v>28.3582</v>
      </c>
      <c r="R88" s="3">
        <v>28.4922</v>
      </c>
      <c r="S88" s="3">
        <v>29.567599999999999</v>
      </c>
      <c r="T88" s="3">
        <v>33.307899999999997</v>
      </c>
      <c r="U88" s="3">
        <v>27.822800000000001</v>
      </c>
      <c r="V88" s="3">
        <v>30.5791</v>
      </c>
      <c r="W88" s="3">
        <v>25.878599999999999</v>
      </c>
      <c r="X88" s="3">
        <v>28.8172</v>
      </c>
      <c r="Y88" s="3">
        <v>27.256599999999999</v>
      </c>
      <c r="Z88" s="3">
        <v>32.134900000000002</v>
      </c>
      <c r="AA88" s="3">
        <v>27.852900000000002</v>
      </c>
      <c r="AB88" s="3">
        <v>36.136600000000001</v>
      </c>
      <c r="AC88" s="3">
        <v>28.559100000000001</v>
      </c>
      <c r="AD88" s="3">
        <v>26.645800000000001</v>
      </c>
      <c r="AE88" s="3">
        <v>33.282299999999999</v>
      </c>
      <c r="AH88" s="24">
        <f t="shared" si="4"/>
        <v>30.058003333333335</v>
      </c>
      <c r="AI88" s="25">
        <f t="shared" si="5"/>
        <v>2.837399840490602</v>
      </c>
    </row>
    <row r="89" spans="1:35" x14ac:dyDescent="0.25">
      <c r="A89" s="1">
        <v>7.7272999999999996</v>
      </c>
      <c r="B89" s="3">
        <v>27.375499999999999</v>
      </c>
      <c r="C89" s="3">
        <v>27.375499999999999</v>
      </c>
      <c r="D89" s="3">
        <v>29.5549</v>
      </c>
      <c r="E89" s="3">
        <v>33.022799999999997</v>
      </c>
      <c r="F89" s="3">
        <v>30.601400000000002</v>
      </c>
      <c r="G89" s="3">
        <v>35.947699999999998</v>
      </c>
      <c r="H89" s="3">
        <v>27.111599999999999</v>
      </c>
      <c r="I89" s="3">
        <v>33.927100000000003</v>
      </c>
      <c r="J89" s="3">
        <v>32.753500000000003</v>
      </c>
      <c r="K89" s="3">
        <v>31.680499999999999</v>
      </c>
      <c r="L89" s="3">
        <v>29.097300000000001</v>
      </c>
      <c r="M89" s="3">
        <v>27.819099999999999</v>
      </c>
      <c r="N89" s="3">
        <v>29.038900000000002</v>
      </c>
      <c r="O89" s="3">
        <v>33.245699999999999</v>
      </c>
      <c r="P89" s="3">
        <v>29.747499999999999</v>
      </c>
      <c r="Q89" s="3">
        <v>28.400200000000002</v>
      </c>
      <c r="R89" s="3">
        <v>27.954000000000001</v>
      </c>
      <c r="S89" s="3">
        <v>28.477900000000002</v>
      </c>
      <c r="T89" s="3">
        <v>34.366500000000002</v>
      </c>
      <c r="U89" s="3">
        <v>27.7516</v>
      </c>
      <c r="V89" s="3">
        <v>31.5595</v>
      </c>
      <c r="W89" s="3">
        <v>26.777100000000001</v>
      </c>
      <c r="X89" s="3">
        <v>29.799600000000002</v>
      </c>
      <c r="Y89" s="3">
        <v>28.506699999999999</v>
      </c>
      <c r="Z89" s="3">
        <v>31.0471</v>
      </c>
      <c r="AA89" s="3">
        <v>27.315000000000001</v>
      </c>
      <c r="AB89" s="3">
        <v>35.719299999999997</v>
      </c>
      <c r="AC89" s="3">
        <v>28.223600000000001</v>
      </c>
      <c r="AD89" s="3">
        <v>28.259599999999999</v>
      </c>
      <c r="AE89" s="3">
        <v>32.759799999999998</v>
      </c>
      <c r="AH89" s="24">
        <f t="shared" si="4"/>
        <v>30.173883333333336</v>
      </c>
      <c r="AI89" s="25">
        <f t="shared" si="5"/>
        <v>2.7056484387020006</v>
      </c>
    </row>
    <row r="90" spans="1:35" x14ac:dyDescent="0.25">
      <c r="A90" s="1">
        <v>7.8182</v>
      </c>
      <c r="B90" s="3">
        <v>25.1632</v>
      </c>
      <c r="C90" s="3">
        <v>25.1632</v>
      </c>
      <c r="D90" s="3">
        <v>30.360700000000001</v>
      </c>
      <c r="E90" s="3">
        <v>33.380099999999999</v>
      </c>
      <c r="F90" s="3">
        <v>31.7834</v>
      </c>
      <c r="G90" s="3">
        <v>35.791899999999998</v>
      </c>
      <c r="H90" s="3">
        <v>26.5381</v>
      </c>
      <c r="I90" s="3">
        <v>36.011899999999997</v>
      </c>
      <c r="J90" s="3">
        <v>32.079799999999999</v>
      </c>
      <c r="K90" s="3">
        <v>32.730699999999999</v>
      </c>
      <c r="L90" s="3">
        <v>28.054200000000002</v>
      </c>
      <c r="M90" s="3">
        <v>27.501100000000001</v>
      </c>
      <c r="N90" s="3">
        <v>29.027100000000001</v>
      </c>
      <c r="O90" s="3">
        <v>32.018000000000001</v>
      </c>
      <c r="P90" s="3">
        <v>30.1191</v>
      </c>
      <c r="Q90" s="3">
        <v>27.636600000000001</v>
      </c>
      <c r="R90" s="3">
        <v>28.617000000000001</v>
      </c>
      <c r="S90" s="3">
        <v>28.746700000000001</v>
      </c>
      <c r="T90" s="3">
        <v>34.302199999999999</v>
      </c>
      <c r="U90" s="3">
        <v>28.455200000000001</v>
      </c>
      <c r="V90" s="3">
        <v>31.582599999999999</v>
      </c>
      <c r="W90" s="3">
        <v>26.936499999999999</v>
      </c>
      <c r="X90" s="3">
        <v>28.686800000000002</v>
      </c>
      <c r="Y90" s="3">
        <v>28.4041</v>
      </c>
      <c r="Z90" s="3">
        <v>31.804600000000001</v>
      </c>
      <c r="AA90" s="3">
        <v>28.925799999999999</v>
      </c>
      <c r="AB90" s="3">
        <v>36.362900000000003</v>
      </c>
      <c r="AC90" s="3">
        <v>27.771699999999999</v>
      </c>
      <c r="AD90" s="3">
        <v>28.578099999999999</v>
      </c>
      <c r="AE90" s="3">
        <v>31.885100000000001</v>
      </c>
      <c r="AH90" s="24">
        <f t="shared" si="4"/>
        <v>30.147279999999991</v>
      </c>
      <c r="AI90" s="25">
        <f t="shared" si="5"/>
        <v>3.0566895950154733</v>
      </c>
    </row>
    <row r="91" spans="1:35" x14ac:dyDescent="0.25">
      <c r="A91" s="1">
        <v>7.9090999999999996</v>
      </c>
      <c r="B91" s="3">
        <v>24.698699999999999</v>
      </c>
      <c r="C91" s="3">
        <v>24.698699999999999</v>
      </c>
      <c r="D91" s="3">
        <v>29.667000000000002</v>
      </c>
      <c r="E91" s="3">
        <v>35.179400000000001</v>
      </c>
      <c r="F91" s="3">
        <v>31.783000000000001</v>
      </c>
      <c r="G91" s="3">
        <v>36.360399999999998</v>
      </c>
      <c r="H91" s="3">
        <v>27.543800000000001</v>
      </c>
      <c r="I91" s="3">
        <v>35.826000000000001</v>
      </c>
      <c r="J91" s="3">
        <v>30.4682</v>
      </c>
      <c r="K91" s="3">
        <v>33.814700000000002</v>
      </c>
      <c r="L91" s="3">
        <v>28.372499999999999</v>
      </c>
      <c r="M91" s="3">
        <v>27.100200000000001</v>
      </c>
      <c r="N91" s="3">
        <v>29.471800000000002</v>
      </c>
      <c r="O91" s="3">
        <v>32.974800000000002</v>
      </c>
      <c r="P91" s="3">
        <v>29.7029</v>
      </c>
      <c r="Q91" s="3">
        <v>28.7135</v>
      </c>
      <c r="R91" s="3">
        <v>28.568100000000001</v>
      </c>
      <c r="S91" s="3">
        <v>28.372299999999999</v>
      </c>
      <c r="T91" s="3">
        <v>35.11</v>
      </c>
      <c r="U91" s="3">
        <v>28.8858</v>
      </c>
      <c r="V91" s="3">
        <v>31.6402</v>
      </c>
      <c r="W91" s="3">
        <v>26.611999999999998</v>
      </c>
      <c r="X91" s="3">
        <v>29.162099999999999</v>
      </c>
      <c r="Y91" s="3">
        <v>29.1843</v>
      </c>
      <c r="Z91" s="3">
        <v>30.945399999999999</v>
      </c>
      <c r="AA91" s="3">
        <v>28.9605</v>
      </c>
      <c r="AB91" s="3">
        <v>36.3855</v>
      </c>
      <c r="AC91" s="3">
        <v>28.214300000000001</v>
      </c>
      <c r="AD91" s="3">
        <v>28.595500000000001</v>
      </c>
      <c r="AE91" s="3">
        <v>32.426000000000002</v>
      </c>
      <c r="AH91" s="24">
        <f t="shared" si="4"/>
        <v>30.314586666666671</v>
      </c>
      <c r="AI91" s="25">
        <f t="shared" si="5"/>
        <v>3.2263489114534574</v>
      </c>
    </row>
    <row r="92" spans="1:35" x14ac:dyDescent="0.25">
      <c r="A92" s="1">
        <v>8</v>
      </c>
      <c r="B92" s="3">
        <v>24.982900000000001</v>
      </c>
      <c r="C92" s="3">
        <v>24.982900000000001</v>
      </c>
      <c r="D92" s="3">
        <v>31.332000000000001</v>
      </c>
      <c r="E92" s="3">
        <v>35.952599999999997</v>
      </c>
      <c r="F92" s="3">
        <v>31.898</v>
      </c>
      <c r="G92" s="3">
        <v>36.172699999999999</v>
      </c>
      <c r="H92" s="3">
        <v>28.3813</v>
      </c>
      <c r="I92" s="3">
        <v>35.838500000000003</v>
      </c>
      <c r="J92" s="3">
        <v>31.773800000000001</v>
      </c>
      <c r="K92" s="3">
        <v>34.066899999999997</v>
      </c>
      <c r="L92" s="3">
        <v>27.614899999999999</v>
      </c>
      <c r="M92" s="3">
        <v>27.1858</v>
      </c>
      <c r="N92" s="3">
        <v>28.464200000000002</v>
      </c>
      <c r="O92" s="3">
        <v>32.0321</v>
      </c>
      <c r="P92" s="3">
        <v>30.2639</v>
      </c>
      <c r="Q92" s="3">
        <v>28.688199999999998</v>
      </c>
      <c r="R92" s="3">
        <v>27.0623</v>
      </c>
      <c r="S92" s="3">
        <v>27.8428</v>
      </c>
      <c r="T92" s="3">
        <v>36.6036</v>
      </c>
      <c r="U92" s="3">
        <v>29.1113</v>
      </c>
      <c r="V92" s="3">
        <v>32.713000000000001</v>
      </c>
      <c r="W92" s="3">
        <v>27.160399999999999</v>
      </c>
      <c r="X92" s="3">
        <v>28.6724</v>
      </c>
      <c r="Y92" s="3">
        <v>27.581700000000001</v>
      </c>
      <c r="Z92" s="3">
        <v>29.897200000000002</v>
      </c>
      <c r="AA92" s="3">
        <v>29.9621</v>
      </c>
      <c r="AB92" s="3">
        <v>37.1629</v>
      </c>
      <c r="AC92" s="3">
        <v>28.610700000000001</v>
      </c>
      <c r="AD92" s="3">
        <v>27.418900000000001</v>
      </c>
      <c r="AE92" s="3">
        <v>33.837499999999999</v>
      </c>
      <c r="AH92" s="24">
        <f t="shared" si="4"/>
        <v>30.442249999999998</v>
      </c>
      <c r="AI92" s="25">
        <f t="shared" si="5"/>
        <v>3.5087168856956676</v>
      </c>
    </row>
    <row r="93" spans="1:35" x14ac:dyDescent="0.25">
      <c r="A93" s="1">
        <v>8.0908999999999995</v>
      </c>
      <c r="B93" s="3">
        <v>24.5533</v>
      </c>
      <c r="C93" s="3">
        <v>24.5533</v>
      </c>
      <c r="D93" s="3">
        <v>31.931000000000001</v>
      </c>
      <c r="E93" s="3">
        <v>35.5227</v>
      </c>
      <c r="F93" s="3">
        <v>32.758800000000001</v>
      </c>
      <c r="G93" s="3">
        <v>36.633299999999998</v>
      </c>
      <c r="H93" s="3">
        <v>28.7135</v>
      </c>
      <c r="I93" s="3">
        <v>36.171900000000001</v>
      </c>
      <c r="J93" s="3">
        <v>31.400500000000001</v>
      </c>
      <c r="K93" s="3">
        <v>33.994500000000002</v>
      </c>
      <c r="L93" s="3">
        <v>27.4117</v>
      </c>
      <c r="M93" s="3">
        <v>26.945499999999999</v>
      </c>
      <c r="N93" s="3">
        <v>29.5654</v>
      </c>
      <c r="O93" s="3">
        <v>33.070999999999998</v>
      </c>
      <c r="P93" s="3">
        <v>31.004100000000001</v>
      </c>
      <c r="Q93" s="3">
        <v>29.519100000000002</v>
      </c>
      <c r="R93" s="3">
        <v>27.389099999999999</v>
      </c>
      <c r="S93" s="3">
        <v>28.927600000000002</v>
      </c>
      <c r="T93" s="3">
        <v>36.500399999999999</v>
      </c>
      <c r="U93" s="3">
        <v>29.8508</v>
      </c>
      <c r="V93" s="3">
        <v>32.089199999999998</v>
      </c>
      <c r="W93" s="3">
        <v>26.610299999999999</v>
      </c>
      <c r="X93" s="3">
        <v>27.864699999999999</v>
      </c>
      <c r="Y93" s="3">
        <v>27.448399999999999</v>
      </c>
      <c r="Z93" s="3">
        <v>30.1678</v>
      </c>
      <c r="AA93" s="3">
        <v>29.7499</v>
      </c>
      <c r="AB93" s="3">
        <v>38.906599999999997</v>
      </c>
      <c r="AC93" s="3">
        <v>29.210899999999999</v>
      </c>
      <c r="AD93" s="3">
        <v>27.035399999999999</v>
      </c>
      <c r="AE93" s="3">
        <v>33.8386</v>
      </c>
      <c r="AH93" s="24">
        <f t="shared" si="4"/>
        <v>30.644643333333338</v>
      </c>
      <c r="AI93" s="25">
        <f t="shared" si="5"/>
        <v>3.7045833120127627</v>
      </c>
    </row>
    <row r="94" spans="1:35" x14ac:dyDescent="0.25">
      <c r="A94" s="1">
        <v>8.1818000000000008</v>
      </c>
      <c r="B94" s="3">
        <v>25.627600000000001</v>
      </c>
      <c r="C94" s="3">
        <v>25.627600000000001</v>
      </c>
      <c r="D94" s="3">
        <v>30.621500000000001</v>
      </c>
      <c r="E94" s="3">
        <v>35.546199999999999</v>
      </c>
      <c r="F94" s="3">
        <v>33.256399999999999</v>
      </c>
      <c r="G94" s="3">
        <v>37.026499999999999</v>
      </c>
      <c r="H94" s="3">
        <v>28.506499999999999</v>
      </c>
      <c r="I94" s="3">
        <v>35.491599999999998</v>
      </c>
      <c r="J94" s="3">
        <v>31.875299999999999</v>
      </c>
      <c r="K94" s="3">
        <v>33.959000000000003</v>
      </c>
      <c r="L94" s="3">
        <v>28.403099999999998</v>
      </c>
      <c r="M94" s="3">
        <v>27.0121</v>
      </c>
      <c r="N94" s="3">
        <v>28.432500000000001</v>
      </c>
      <c r="O94" s="3">
        <v>32.189799999999998</v>
      </c>
      <c r="P94" s="3">
        <v>31.015899999999998</v>
      </c>
      <c r="Q94" s="3">
        <v>29.4785</v>
      </c>
      <c r="R94" s="3">
        <v>27.528199999999998</v>
      </c>
      <c r="S94" s="3">
        <v>28.870200000000001</v>
      </c>
      <c r="T94" s="3">
        <v>35.360399999999998</v>
      </c>
      <c r="U94" s="3">
        <v>29.209800000000001</v>
      </c>
      <c r="V94" s="3">
        <v>32.524099999999997</v>
      </c>
      <c r="W94" s="3">
        <v>27.296500000000002</v>
      </c>
      <c r="X94" s="3">
        <v>29.882400000000001</v>
      </c>
      <c r="Y94" s="3">
        <v>27.181799999999999</v>
      </c>
      <c r="Z94" s="3">
        <v>30.353999999999999</v>
      </c>
      <c r="AA94" s="3">
        <v>29.775099999999998</v>
      </c>
      <c r="AB94" s="3">
        <v>39.9664</v>
      </c>
      <c r="AC94" s="3">
        <v>29.3477</v>
      </c>
      <c r="AD94" s="3">
        <v>26.880500000000001</v>
      </c>
      <c r="AE94" s="3">
        <v>35.231999999999999</v>
      </c>
      <c r="AH94" s="24">
        <f t="shared" si="4"/>
        <v>30.782639999999997</v>
      </c>
      <c r="AI94" s="25">
        <f t="shared" si="5"/>
        <v>3.6103837968301762</v>
      </c>
    </row>
    <row r="95" spans="1:35" x14ac:dyDescent="0.25">
      <c r="A95" s="1">
        <v>8.2727000000000004</v>
      </c>
      <c r="B95" s="3">
        <v>26.3995</v>
      </c>
      <c r="C95" s="3">
        <v>26.3995</v>
      </c>
      <c r="D95" s="3">
        <v>30.897300000000001</v>
      </c>
      <c r="E95" s="3">
        <v>35.495899999999999</v>
      </c>
      <c r="F95" s="3">
        <v>34.010100000000001</v>
      </c>
      <c r="G95" s="3">
        <v>36.255400000000002</v>
      </c>
      <c r="H95" s="3">
        <v>29.785</v>
      </c>
      <c r="I95" s="3">
        <v>35.421100000000003</v>
      </c>
      <c r="J95" s="3">
        <v>32.823300000000003</v>
      </c>
      <c r="K95" s="3">
        <v>35.1008</v>
      </c>
      <c r="L95" s="3">
        <v>28.497699999999998</v>
      </c>
      <c r="M95" s="3">
        <v>27.1877</v>
      </c>
      <c r="N95" s="3">
        <v>28.248899999999999</v>
      </c>
      <c r="O95" s="3">
        <v>32.262700000000002</v>
      </c>
      <c r="P95" s="3">
        <v>30.774000000000001</v>
      </c>
      <c r="Q95" s="3">
        <v>29.553899999999999</v>
      </c>
      <c r="R95" s="3">
        <v>27.083400000000001</v>
      </c>
      <c r="S95" s="3">
        <v>29.6233</v>
      </c>
      <c r="T95" s="3">
        <v>34.979399999999998</v>
      </c>
      <c r="U95" s="3">
        <v>29.4328</v>
      </c>
      <c r="V95" s="3">
        <v>32.548900000000003</v>
      </c>
      <c r="W95" s="3">
        <v>28.738600000000002</v>
      </c>
      <c r="X95" s="3">
        <v>29.642900000000001</v>
      </c>
      <c r="Y95" s="3">
        <v>27.2547</v>
      </c>
      <c r="Z95" s="3">
        <v>29.656600000000001</v>
      </c>
      <c r="AA95" s="3">
        <v>29.520800000000001</v>
      </c>
      <c r="AB95" s="3">
        <v>40.4373</v>
      </c>
      <c r="AC95" s="3">
        <v>29.597200000000001</v>
      </c>
      <c r="AD95" s="3">
        <v>26.715199999999999</v>
      </c>
      <c r="AE95" s="3">
        <v>35.231999999999999</v>
      </c>
      <c r="AH95" s="24">
        <f t="shared" si="4"/>
        <v>30.985863333333338</v>
      </c>
      <c r="AI95" s="25">
        <f t="shared" si="5"/>
        <v>3.5364695873712644</v>
      </c>
    </row>
    <row r="96" spans="1:35" x14ac:dyDescent="0.25">
      <c r="A96" s="1">
        <v>8.3635999999999999</v>
      </c>
      <c r="B96" s="3">
        <v>25.218800000000002</v>
      </c>
      <c r="C96" s="3">
        <v>25.218800000000002</v>
      </c>
      <c r="D96" s="3">
        <v>30.763500000000001</v>
      </c>
      <c r="E96" s="3">
        <v>35.351799999999997</v>
      </c>
      <c r="F96" s="3">
        <v>33.987099999999998</v>
      </c>
      <c r="G96" s="3">
        <v>36.380200000000002</v>
      </c>
      <c r="H96" s="3">
        <v>30.3187</v>
      </c>
      <c r="I96" s="3">
        <v>36.191000000000003</v>
      </c>
      <c r="J96" s="3">
        <v>32.2087</v>
      </c>
      <c r="K96" s="3">
        <v>34.655500000000004</v>
      </c>
      <c r="L96" s="3">
        <v>29.266200000000001</v>
      </c>
      <c r="M96" s="3">
        <v>27.8018</v>
      </c>
      <c r="N96" s="3">
        <v>29.814699999999998</v>
      </c>
      <c r="O96" s="3">
        <v>33.190100000000001</v>
      </c>
      <c r="P96" s="3">
        <v>33.120399999999997</v>
      </c>
      <c r="Q96" s="3">
        <v>29.170300000000001</v>
      </c>
      <c r="R96" s="3">
        <v>27.237400000000001</v>
      </c>
      <c r="S96" s="3">
        <v>29.478300000000001</v>
      </c>
      <c r="T96" s="3">
        <v>33.185499999999998</v>
      </c>
      <c r="U96" s="3">
        <v>28.343299999999999</v>
      </c>
      <c r="V96" s="3">
        <v>33.195500000000003</v>
      </c>
      <c r="W96" s="3">
        <v>28.162299999999998</v>
      </c>
      <c r="X96" s="3">
        <v>29.6922</v>
      </c>
      <c r="Y96" s="3">
        <v>26.989899999999999</v>
      </c>
      <c r="Z96" s="3">
        <v>30.297499999999999</v>
      </c>
      <c r="AA96" s="3">
        <v>29.097999999999999</v>
      </c>
      <c r="AB96" s="3">
        <v>40.894199999999998</v>
      </c>
      <c r="AC96" s="3">
        <v>29.007899999999999</v>
      </c>
      <c r="AD96" s="3">
        <v>26.963100000000001</v>
      </c>
      <c r="AE96" s="3">
        <v>36.435699999999997</v>
      </c>
      <c r="AH96" s="24">
        <f t="shared" si="4"/>
        <v>31.054613333333336</v>
      </c>
      <c r="AI96" s="25">
        <f t="shared" si="5"/>
        <v>3.7320700023679323</v>
      </c>
    </row>
    <row r="97" spans="1:35" x14ac:dyDescent="0.25">
      <c r="A97" s="1">
        <v>8.4545999999999992</v>
      </c>
      <c r="B97" s="3">
        <v>25.373999999999999</v>
      </c>
      <c r="C97" s="3">
        <v>25.373999999999999</v>
      </c>
      <c r="D97" s="3">
        <v>30.858799999999999</v>
      </c>
      <c r="E97" s="3">
        <v>35.744</v>
      </c>
      <c r="F97" s="3">
        <v>35.08</v>
      </c>
      <c r="G97" s="3">
        <v>37.5501</v>
      </c>
      <c r="H97" s="3">
        <v>29.5413</v>
      </c>
      <c r="I97" s="3">
        <v>37.027799999999999</v>
      </c>
      <c r="J97" s="3">
        <v>32.828000000000003</v>
      </c>
      <c r="K97" s="3">
        <v>34.978400000000001</v>
      </c>
      <c r="L97" s="3">
        <v>29.0138</v>
      </c>
      <c r="M97" s="3">
        <v>27.981999999999999</v>
      </c>
      <c r="N97" s="3">
        <v>29.6173</v>
      </c>
      <c r="O97" s="3">
        <v>33.134500000000003</v>
      </c>
      <c r="P97" s="3">
        <v>33.654699999999998</v>
      </c>
      <c r="Q97" s="3">
        <v>29.215800000000002</v>
      </c>
      <c r="R97" s="3">
        <v>27.3626</v>
      </c>
      <c r="S97" s="3">
        <v>29.664000000000001</v>
      </c>
      <c r="T97" s="3">
        <v>32.566000000000003</v>
      </c>
      <c r="U97" s="3">
        <v>28.113399999999999</v>
      </c>
      <c r="V97" s="3">
        <v>31.927</v>
      </c>
      <c r="W97" s="3">
        <v>28.456900000000001</v>
      </c>
      <c r="X97" s="3">
        <v>30.06</v>
      </c>
      <c r="Y97" s="3">
        <v>27.062000000000001</v>
      </c>
      <c r="Z97" s="3">
        <v>31.091999999999999</v>
      </c>
      <c r="AA97" s="3">
        <v>28.418500000000002</v>
      </c>
      <c r="AB97" s="3">
        <v>40.5745</v>
      </c>
      <c r="AC97" s="3">
        <v>29.6157</v>
      </c>
      <c r="AD97" s="3">
        <v>26.750900000000001</v>
      </c>
      <c r="AE97" s="3">
        <v>37.103400000000001</v>
      </c>
      <c r="AH97" s="24">
        <f t="shared" si="4"/>
        <v>31.191379999999992</v>
      </c>
      <c r="AI97" s="25">
        <f t="shared" si="5"/>
        <v>3.8807613339795615</v>
      </c>
    </row>
    <row r="98" spans="1:35" x14ac:dyDescent="0.25">
      <c r="A98" s="1">
        <v>8.5455000000000005</v>
      </c>
      <c r="B98" s="3">
        <v>25.589700000000001</v>
      </c>
      <c r="C98" s="3">
        <v>25.589700000000001</v>
      </c>
      <c r="D98" s="3">
        <v>31.9146</v>
      </c>
      <c r="E98" s="3">
        <v>36.305700000000002</v>
      </c>
      <c r="F98" s="3">
        <v>35.726199999999999</v>
      </c>
      <c r="G98" s="3">
        <v>37.948900000000002</v>
      </c>
      <c r="H98" s="3">
        <v>30.300799999999999</v>
      </c>
      <c r="I98" s="3">
        <v>36.976199999999999</v>
      </c>
      <c r="J98" s="3">
        <v>32.973300000000002</v>
      </c>
      <c r="K98" s="3">
        <v>35.217700000000001</v>
      </c>
      <c r="L98" s="3">
        <v>29.0473</v>
      </c>
      <c r="M98" s="3">
        <v>27.2563</v>
      </c>
      <c r="N98" s="3">
        <v>29.968599999999999</v>
      </c>
      <c r="O98" s="3">
        <v>32.018500000000003</v>
      </c>
      <c r="P98" s="3">
        <v>33.797800000000002</v>
      </c>
      <c r="Q98" s="3">
        <v>30.281700000000001</v>
      </c>
      <c r="R98" s="3">
        <v>28.819500000000001</v>
      </c>
      <c r="S98" s="3">
        <v>29.1142</v>
      </c>
      <c r="T98" s="3">
        <v>31.240500000000001</v>
      </c>
      <c r="U98" s="3">
        <v>28.4818</v>
      </c>
      <c r="V98" s="3">
        <v>32.7986</v>
      </c>
      <c r="W98" s="3">
        <v>29.203900000000001</v>
      </c>
      <c r="X98" s="3">
        <v>29.878</v>
      </c>
      <c r="Y98" s="3">
        <v>27.46</v>
      </c>
      <c r="Z98" s="3">
        <v>30.675799999999999</v>
      </c>
      <c r="AA98" s="3">
        <v>28.907299999999999</v>
      </c>
      <c r="AB98" s="3">
        <v>42.529699999999998</v>
      </c>
      <c r="AC98" s="3">
        <v>29.616800000000001</v>
      </c>
      <c r="AD98" s="3">
        <v>27.211600000000001</v>
      </c>
      <c r="AE98" s="3">
        <v>36.151299999999999</v>
      </c>
      <c r="AH98" s="24">
        <f t="shared" si="4"/>
        <v>31.433399999999999</v>
      </c>
      <c r="AI98" s="25">
        <f t="shared" si="5"/>
        <v>3.9560499322186335</v>
      </c>
    </row>
    <row r="99" spans="1:35" x14ac:dyDescent="0.25">
      <c r="A99" s="1">
        <v>8.6364000000000001</v>
      </c>
      <c r="B99" s="3">
        <v>25.3447</v>
      </c>
      <c r="C99" s="3">
        <v>25.3447</v>
      </c>
      <c r="D99" s="3">
        <v>31.165500000000002</v>
      </c>
      <c r="E99" s="3">
        <v>36.825400000000002</v>
      </c>
      <c r="F99" s="3">
        <v>36.006300000000003</v>
      </c>
      <c r="G99" s="3">
        <v>38.906599999999997</v>
      </c>
      <c r="H99" s="3">
        <v>30.850200000000001</v>
      </c>
      <c r="I99" s="3">
        <v>37.6526</v>
      </c>
      <c r="J99" s="3">
        <v>33.319200000000002</v>
      </c>
      <c r="K99" s="3">
        <v>34.774700000000003</v>
      </c>
      <c r="L99" s="3">
        <v>28.842700000000001</v>
      </c>
      <c r="M99" s="3">
        <v>27.69</v>
      </c>
      <c r="N99" s="3">
        <v>30.005099999999999</v>
      </c>
      <c r="O99" s="3">
        <v>33.303800000000003</v>
      </c>
      <c r="P99" s="3">
        <v>34.318300000000001</v>
      </c>
      <c r="Q99" s="3">
        <v>30.449000000000002</v>
      </c>
      <c r="R99" s="3">
        <v>27.835699999999999</v>
      </c>
      <c r="S99" s="3">
        <v>29.437200000000001</v>
      </c>
      <c r="T99" s="3">
        <v>30.707899999999999</v>
      </c>
      <c r="U99" s="3">
        <v>28.866</v>
      </c>
      <c r="V99" s="3">
        <v>32.097499999999997</v>
      </c>
      <c r="W99" s="3">
        <v>30.226099999999999</v>
      </c>
      <c r="X99" s="3">
        <v>30.792200000000001</v>
      </c>
      <c r="Y99" s="3">
        <v>28.217600000000001</v>
      </c>
      <c r="Z99" s="3">
        <v>31.057400000000001</v>
      </c>
      <c r="AA99" s="3">
        <v>28.049900000000001</v>
      </c>
      <c r="AB99" s="3">
        <v>42.154600000000002</v>
      </c>
      <c r="AC99" s="3">
        <v>30.475100000000001</v>
      </c>
      <c r="AD99" s="3">
        <v>27.392800000000001</v>
      </c>
      <c r="AE99" s="3">
        <v>34.708399999999997</v>
      </c>
      <c r="AH99" s="24">
        <f t="shared" si="4"/>
        <v>31.560573333333323</v>
      </c>
      <c r="AI99" s="25">
        <f t="shared" si="5"/>
        <v>3.9829817252157844</v>
      </c>
    </row>
    <row r="100" spans="1:35" x14ac:dyDescent="0.25">
      <c r="A100" s="1">
        <v>8.7272999999999996</v>
      </c>
      <c r="B100" s="3">
        <v>26.113</v>
      </c>
      <c r="C100" s="3">
        <v>26.113</v>
      </c>
      <c r="D100" s="3">
        <v>32.5871</v>
      </c>
      <c r="E100" s="3">
        <v>36.843800000000002</v>
      </c>
      <c r="F100" s="3">
        <v>36.514899999999997</v>
      </c>
      <c r="G100" s="3">
        <v>38.740600000000001</v>
      </c>
      <c r="H100" s="3">
        <v>30.5623</v>
      </c>
      <c r="I100" s="3">
        <v>38.330199999999998</v>
      </c>
      <c r="J100" s="3">
        <v>32.1434</v>
      </c>
      <c r="K100" s="3">
        <v>34.601100000000002</v>
      </c>
      <c r="L100" s="3">
        <v>29.032499999999999</v>
      </c>
      <c r="M100" s="3">
        <v>27.4206</v>
      </c>
      <c r="N100" s="3">
        <v>30.189800000000002</v>
      </c>
      <c r="O100" s="3">
        <v>33.821199999999997</v>
      </c>
      <c r="P100" s="3">
        <v>32.851999999999997</v>
      </c>
      <c r="Q100" s="3">
        <v>31.0855</v>
      </c>
      <c r="R100" s="3">
        <v>26.896999999999998</v>
      </c>
      <c r="S100" s="3">
        <v>30.3127</v>
      </c>
      <c r="T100" s="3">
        <v>32.609400000000001</v>
      </c>
      <c r="U100" s="3">
        <v>27.943899999999999</v>
      </c>
      <c r="V100" s="3">
        <v>32.740499999999997</v>
      </c>
      <c r="W100" s="3">
        <v>29.431999999999999</v>
      </c>
      <c r="X100" s="3">
        <v>31.3688</v>
      </c>
      <c r="Y100" s="3">
        <v>27.864000000000001</v>
      </c>
      <c r="Z100" s="3">
        <v>33.008600000000001</v>
      </c>
      <c r="AA100" s="3">
        <v>27.678999999999998</v>
      </c>
      <c r="AB100" s="3">
        <v>41.388300000000001</v>
      </c>
      <c r="AC100" s="3">
        <v>30.889399999999998</v>
      </c>
      <c r="AD100" s="3">
        <v>27.7334</v>
      </c>
      <c r="AE100" s="3">
        <v>33.847499999999997</v>
      </c>
      <c r="AH100" s="24">
        <f t="shared" ref="AH100:AH131" si="6">AVERAGE(B100:AE100)</f>
        <v>31.688849999999995</v>
      </c>
      <c r="AI100" s="25">
        <f t="shared" ref="AI100:AI131" si="7">_xlfn.STDEV.S(B100:AE100)</f>
        <v>3.9125417505980082</v>
      </c>
    </row>
    <row r="101" spans="1:35" x14ac:dyDescent="0.25">
      <c r="A101" s="1">
        <v>8.8181999999999992</v>
      </c>
      <c r="B101" s="3">
        <v>26.3185</v>
      </c>
      <c r="C101" s="3">
        <v>26.3185</v>
      </c>
      <c r="D101" s="3">
        <v>31.312899999999999</v>
      </c>
      <c r="E101" s="3">
        <v>37.984900000000003</v>
      </c>
      <c r="F101" s="3">
        <v>37.103200000000001</v>
      </c>
      <c r="G101" s="3">
        <v>39.194699999999997</v>
      </c>
      <c r="H101" s="3">
        <v>30.4802</v>
      </c>
      <c r="I101" s="3">
        <v>37.479100000000003</v>
      </c>
      <c r="J101" s="3">
        <v>33.007399999999997</v>
      </c>
      <c r="K101" s="3">
        <v>35.5199</v>
      </c>
      <c r="L101" s="3">
        <v>29.8675</v>
      </c>
      <c r="M101" s="3">
        <v>28.520099999999999</v>
      </c>
      <c r="N101" s="3">
        <v>31.348099999999999</v>
      </c>
      <c r="O101" s="3">
        <v>33.628900000000002</v>
      </c>
      <c r="P101" s="3">
        <v>32.653599999999997</v>
      </c>
      <c r="Q101" s="3">
        <v>31.265000000000001</v>
      </c>
      <c r="R101" s="3">
        <v>27.263000000000002</v>
      </c>
      <c r="S101" s="3">
        <v>30.459</v>
      </c>
      <c r="T101" s="3">
        <v>32.698099999999997</v>
      </c>
      <c r="U101" s="3">
        <v>27.639399999999998</v>
      </c>
      <c r="V101" s="3">
        <v>33.6569</v>
      </c>
      <c r="W101" s="3">
        <v>29.770700000000001</v>
      </c>
      <c r="X101" s="3">
        <v>32.042499999999997</v>
      </c>
      <c r="Y101" s="3">
        <v>27.325600000000001</v>
      </c>
      <c r="Z101" s="3">
        <v>33.256700000000002</v>
      </c>
      <c r="AA101" s="3">
        <v>27.331</v>
      </c>
      <c r="AB101" s="3">
        <v>41.490099999999998</v>
      </c>
      <c r="AC101" s="3">
        <v>30.968699999999998</v>
      </c>
      <c r="AD101" s="3">
        <v>27.320499999999999</v>
      </c>
      <c r="AE101" s="3">
        <v>33.053800000000003</v>
      </c>
      <c r="AH101" s="24">
        <f t="shared" si="6"/>
        <v>31.875950000000003</v>
      </c>
      <c r="AI101" s="25">
        <f t="shared" si="7"/>
        <v>3.9654897675292151</v>
      </c>
    </row>
    <row r="102" spans="1:35" x14ac:dyDescent="0.25">
      <c r="A102" s="1">
        <v>8.9091000000000005</v>
      </c>
      <c r="B102" s="3">
        <v>26.5748</v>
      </c>
      <c r="C102" s="3">
        <v>26.5748</v>
      </c>
      <c r="D102" s="3">
        <v>32.2776</v>
      </c>
      <c r="E102" s="3">
        <v>37.473700000000001</v>
      </c>
      <c r="F102" s="3">
        <v>37.296399999999998</v>
      </c>
      <c r="G102" s="3">
        <v>39.242600000000003</v>
      </c>
      <c r="H102" s="3">
        <v>30.228300000000001</v>
      </c>
      <c r="I102" s="3">
        <v>37.5411</v>
      </c>
      <c r="J102" s="3">
        <v>32.106900000000003</v>
      </c>
      <c r="K102" s="3">
        <v>36.113100000000003</v>
      </c>
      <c r="L102" s="3">
        <v>30.0319</v>
      </c>
      <c r="M102" s="3">
        <v>28.763000000000002</v>
      </c>
      <c r="N102" s="3">
        <v>31.573</v>
      </c>
      <c r="O102" s="3">
        <v>33.065100000000001</v>
      </c>
      <c r="P102" s="3">
        <v>34.077300000000001</v>
      </c>
      <c r="Q102" s="3">
        <v>31.4359</v>
      </c>
      <c r="R102" s="3">
        <v>28.0307</v>
      </c>
      <c r="S102" s="3">
        <v>31.28</v>
      </c>
      <c r="T102" s="3">
        <v>32.568100000000001</v>
      </c>
      <c r="U102" s="3">
        <v>28.402799999999999</v>
      </c>
      <c r="V102" s="3">
        <v>34.597000000000001</v>
      </c>
      <c r="W102" s="3">
        <v>30.7041</v>
      </c>
      <c r="X102" s="3">
        <v>32.250300000000003</v>
      </c>
      <c r="Y102" s="3">
        <v>27.636600000000001</v>
      </c>
      <c r="Z102" s="3">
        <v>33.808</v>
      </c>
      <c r="AA102" s="3">
        <v>27.5944</v>
      </c>
      <c r="AB102" s="3">
        <v>41.625300000000003</v>
      </c>
      <c r="AC102" s="3">
        <v>31.271599999999999</v>
      </c>
      <c r="AD102" s="3">
        <v>27.336200000000002</v>
      </c>
      <c r="AE102" s="3">
        <v>31.8291</v>
      </c>
      <c r="AH102" s="24">
        <f t="shared" si="6"/>
        <v>32.110323333333334</v>
      </c>
      <c r="AI102" s="25">
        <f t="shared" si="7"/>
        <v>3.8721679921062577</v>
      </c>
    </row>
    <row r="103" spans="1:35" x14ac:dyDescent="0.25">
      <c r="A103" s="1">
        <v>9</v>
      </c>
      <c r="B103" s="3">
        <v>26.315200000000001</v>
      </c>
      <c r="C103" s="3">
        <v>26.315200000000001</v>
      </c>
      <c r="D103" s="3">
        <v>34.557899999999997</v>
      </c>
      <c r="E103" s="3">
        <v>37.587499999999999</v>
      </c>
      <c r="F103" s="3">
        <v>39.021900000000002</v>
      </c>
      <c r="G103" s="3">
        <v>38.805900000000001</v>
      </c>
      <c r="H103" s="3">
        <v>30.825800000000001</v>
      </c>
      <c r="I103" s="3">
        <v>37.466099999999997</v>
      </c>
      <c r="J103" s="3">
        <v>33.286900000000003</v>
      </c>
      <c r="K103" s="3">
        <v>36.262700000000002</v>
      </c>
      <c r="L103" s="3">
        <v>30.7836</v>
      </c>
      <c r="M103" s="3">
        <v>28.314499999999999</v>
      </c>
      <c r="N103" s="3">
        <v>32.130499999999998</v>
      </c>
      <c r="O103" s="3">
        <v>33.926499999999997</v>
      </c>
      <c r="P103" s="3">
        <v>34.315199999999997</v>
      </c>
      <c r="Q103" s="3">
        <v>31.656700000000001</v>
      </c>
      <c r="R103" s="3">
        <v>28.631599999999999</v>
      </c>
      <c r="S103" s="3">
        <v>31.433700000000002</v>
      </c>
      <c r="T103" s="3">
        <v>31.158799999999999</v>
      </c>
      <c r="U103" s="3">
        <v>28.078800000000001</v>
      </c>
      <c r="V103" s="3">
        <v>35.097099999999998</v>
      </c>
      <c r="W103" s="3">
        <v>30.911000000000001</v>
      </c>
      <c r="X103" s="3">
        <v>32.095100000000002</v>
      </c>
      <c r="Y103" s="3">
        <v>27.748899999999999</v>
      </c>
      <c r="Z103" s="3">
        <v>33.6736</v>
      </c>
      <c r="AA103" s="3">
        <v>27.9009</v>
      </c>
      <c r="AB103" s="3">
        <v>41.029699999999998</v>
      </c>
      <c r="AC103" s="3">
        <v>31.242799999999999</v>
      </c>
      <c r="AD103" s="3">
        <v>27.171199999999999</v>
      </c>
      <c r="AE103" s="3">
        <v>31.536300000000001</v>
      </c>
      <c r="AH103" s="24">
        <f t="shared" si="6"/>
        <v>32.309386666666668</v>
      </c>
      <c r="AI103" s="25">
        <f t="shared" si="7"/>
        <v>3.9495052586484443</v>
      </c>
    </row>
    <row r="104" spans="1:35" x14ac:dyDescent="0.25">
      <c r="A104" s="1">
        <v>9.0908999999999995</v>
      </c>
      <c r="B104" s="3">
        <v>26.430399999999999</v>
      </c>
      <c r="C104" s="3">
        <v>26.430399999999999</v>
      </c>
      <c r="D104" s="3">
        <v>35.7423</v>
      </c>
      <c r="E104" s="3">
        <v>36.924799999999998</v>
      </c>
      <c r="F104" s="3">
        <v>37.963000000000001</v>
      </c>
      <c r="G104" s="3">
        <v>38.993400000000001</v>
      </c>
      <c r="H104" s="3">
        <v>31.126000000000001</v>
      </c>
      <c r="I104" s="3">
        <v>36.311999999999998</v>
      </c>
      <c r="J104" s="3">
        <v>33.874699999999997</v>
      </c>
      <c r="K104" s="3">
        <v>36.878</v>
      </c>
      <c r="L104" s="3">
        <v>30.908300000000001</v>
      </c>
      <c r="M104" s="3">
        <v>28.1402</v>
      </c>
      <c r="N104" s="3">
        <v>32.404400000000003</v>
      </c>
      <c r="O104" s="3">
        <v>33.712800000000001</v>
      </c>
      <c r="P104" s="3">
        <v>34.1374</v>
      </c>
      <c r="Q104" s="3">
        <v>32.892400000000002</v>
      </c>
      <c r="R104" s="3">
        <v>28.54</v>
      </c>
      <c r="S104" s="3">
        <v>31.595700000000001</v>
      </c>
      <c r="T104" s="3">
        <v>30.776</v>
      </c>
      <c r="U104" s="3">
        <v>28.302700000000002</v>
      </c>
      <c r="V104" s="3">
        <v>36.087299999999999</v>
      </c>
      <c r="W104" s="3">
        <v>30.371200000000002</v>
      </c>
      <c r="X104" s="3">
        <v>32.231900000000003</v>
      </c>
      <c r="Y104" s="3">
        <v>28.876100000000001</v>
      </c>
      <c r="Z104" s="3">
        <v>32.682200000000002</v>
      </c>
      <c r="AA104" s="3">
        <v>27.8019</v>
      </c>
      <c r="AB104" s="3">
        <v>42.145200000000003</v>
      </c>
      <c r="AC104" s="3">
        <v>32.7928</v>
      </c>
      <c r="AD104" s="3">
        <v>28.0532</v>
      </c>
      <c r="AE104" s="3">
        <v>33.161900000000003</v>
      </c>
      <c r="AH104" s="24">
        <f t="shared" si="6"/>
        <v>32.54295333333333</v>
      </c>
      <c r="AI104" s="25">
        <f t="shared" si="7"/>
        <v>3.9048337100656045</v>
      </c>
    </row>
    <row r="105" spans="1:35" x14ac:dyDescent="0.25">
      <c r="A105" s="1">
        <v>9.1818000000000008</v>
      </c>
      <c r="B105" s="3">
        <v>27.886199999999999</v>
      </c>
      <c r="C105" s="3">
        <v>27.886199999999999</v>
      </c>
      <c r="D105" s="3">
        <v>36.065199999999997</v>
      </c>
      <c r="E105" s="3">
        <v>36.6434</v>
      </c>
      <c r="F105" s="3">
        <v>37.173400000000001</v>
      </c>
      <c r="G105" s="3">
        <v>38.820599999999999</v>
      </c>
      <c r="H105" s="3">
        <v>29.896000000000001</v>
      </c>
      <c r="I105" s="3">
        <v>36.758000000000003</v>
      </c>
      <c r="J105" s="3">
        <v>34.872500000000002</v>
      </c>
      <c r="K105" s="3">
        <v>38.120399999999997</v>
      </c>
      <c r="L105" s="3">
        <v>31.162099999999999</v>
      </c>
      <c r="M105" s="3">
        <v>28.660399999999999</v>
      </c>
      <c r="N105" s="3">
        <v>32.338900000000002</v>
      </c>
      <c r="O105" s="3">
        <v>34.483800000000002</v>
      </c>
      <c r="P105" s="3">
        <v>34.566299999999998</v>
      </c>
      <c r="Q105" s="3">
        <v>32.273899999999998</v>
      </c>
      <c r="R105" s="3">
        <v>28.605799999999999</v>
      </c>
      <c r="S105" s="3">
        <v>31.747199999999999</v>
      </c>
      <c r="T105" s="3">
        <v>32.164000000000001</v>
      </c>
      <c r="U105" s="3">
        <v>29.4114</v>
      </c>
      <c r="V105" s="3">
        <v>36.208100000000002</v>
      </c>
      <c r="W105" s="3">
        <v>30.295200000000001</v>
      </c>
      <c r="X105" s="3">
        <v>32.459699999999998</v>
      </c>
      <c r="Y105" s="3">
        <v>28.891200000000001</v>
      </c>
      <c r="Z105" s="3">
        <v>32.509300000000003</v>
      </c>
      <c r="AA105" s="3">
        <v>28.3948</v>
      </c>
      <c r="AB105" s="3">
        <v>42.188099999999999</v>
      </c>
      <c r="AC105" s="3">
        <v>32.927500000000002</v>
      </c>
      <c r="AD105" s="3">
        <v>28.443999999999999</v>
      </c>
      <c r="AE105" s="3">
        <v>33.313299999999998</v>
      </c>
      <c r="AH105" s="24">
        <f t="shared" si="6"/>
        <v>32.83889666666667</v>
      </c>
      <c r="AI105" s="25">
        <f t="shared" si="7"/>
        <v>3.7267391233404727</v>
      </c>
    </row>
    <row r="106" spans="1:35" x14ac:dyDescent="0.25">
      <c r="A106" s="1">
        <v>9.2727000000000004</v>
      </c>
      <c r="B106" s="3">
        <v>29.124500000000001</v>
      </c>
      <c r="C106" s="3">
        <v>29.124500000000001</v>
      </c>
      <c r="D106" s="3">
        <v>36.942999999999998</v>
      </c>
      <c r="E106" s="3">
        <v>36.097700000000003</v>
      </c>
      <c r="F106" s="3">
        <v>37.326900000000002</v>
      </c>
      <c r="G106" s="3">
        <v>38.692799999999998</v>
      </c>
      <c r="H106" s="3">
        <v>26.034199999999998</v>
      </c>
      <c r="I106" s="3">
        <v>38.580300000000001</v>
      </c>
      <c r="J106" s="3">
        <v>35.255400000000002</v>
      </c>
      <c r="K106" s="3">
        <v>38.2624</v>
      </c>
      <c r="L106" s="3">
        <v>31.7639</v>
      </c>
      <c r="M106" s="3">
        <v>28.5489</v>
      </c>
      <c r="N106" s="3">
        <v>32.454700000000003</v>
      </c>
      <c r="O106" s="3">
        <v>33.357100000000003</v>
      </c>
      <c r="P106" s="3">
        <v>34.823</v>
      </c>
      <c r="Q106" s="3">
        <v>32.308900000000001</v>
      </c>
      <c r="R106" s="3">
        <v>28.410399999999999</v>
      </c>
      <c r="S106" s="3">
        <v>32.690899999999999</v>
      </c>
      <c r="T106" s="3">
        <v>30.7623</v>
      </c>
      <c r="U106" s="3">
        <v>30.151800000000001</v>
      </c>
      <c r="V106" s="3">
        <v>37.215299999999999</v>
      </c>
      <c r="W106" s="3">
        <v>30.7195</v>
      </c>
      <c r="X106" s="3">
        <v>30.9938</v>
      </c>
      <c r="Y106" s="3">
        <v>28.361799999999999</v>
      </c>
      <c r="Z106" s="3">
        <v>33.953800000000001</v>
      </c>
      <c r="AA106" s="3">
        <v>29.6614</v>
      </c>
      <c r="AB106" s="3">
        <v>43.15</v>
      </c>
      <c r="AC106" s="3">
        <v>32.418599999999998</v>
      </c>
      <c r="AD106" s="3">
        <v>27.715900000000001</v>
      </c>
      <c r="AE106" s="3">
        <v>32.458100000000002</v>
      </c>
      <c r="AH106" s="24">
        <f t="shared" si="6"/>
        <v>32.912059999999997</v>
      </c>
      <c r="AI106" s="25">
        <f t="shared" si="7"/>
        <v>4.027947406652574</v>
      </c>
    </row>
    <row r="107" spans="1:35" x14ac:dyDescent="0.25">
      <c r="A107" s="1">
        <v>9.3635999999999999</v>
      </c>
      <c r="B107" s="3">
        <v>29.3611</v>
      </c>
      <c r="C107" s="3">
        <v>29.3611</v>
      </c>
      <c r="D107" s="3">
        <v>36.816699999999997</v>
      </c>
      <c r="E107" s="3">
        <v>37.972799999999999</v>
      </c>
      <c r="F107" s="3">
        <v>38.241900000000001</v>
      </c>
      <c r="G107" s="3">
        <v>38.686</v>
      </c>
      <c r="H107" s="3">
        <v>22.327999999999999</v>
      </c>
      <c r="I107" s="3">
        <v>37.22</v>
      </c>
      <c r="J107" s="3">
        <v>35.926299999999998</v>
      </c>
      <c r="K107" s="3">
        <v>37.194000000000003</v>
      </c>
      <c r="L107" s="3">
        <v>32.026499999999999</v>
      </c>
      <c r="M107" s="3">
        <v>29.837900000000001</v>
      </c>
      <c r="N107" s="3">
        <v>32.417900000000003</v>
      </c>
      <c r="O107" s="3">
        <v>33.418700000000001</v>
      </c>
      <c r="P107" s="3">
        <v>34.287599999999998</v>
      </c>
      <c r="Q107" s="3">
        <v>31.4437</v>
      </c>
      <c r="R107" s="3">
        <v>28.183499999999999</v>
      </c>
      <c r="S107" s="3">
        <v>32.545299999999997</v>
      </c>
      <c r="T107" s="3">
        <v>30.943899999999999</v>
      </c>
      <c r="U107" s="3">
        <v>30.5213</v>
      </c>
      <c r="V107" s="3">
        <v>37.778199999999998</v>
      </c>
      <c r="W107" s="3">
        <v>30.946200000000001</v>
      </c>
      <c r="X107" s="3">
        <v>32.182600000000001</v>
      </c>
      <c r="Y107" s="3">
        <v>28.2806</v>
      </c>
      <c r="Z107" s="3">
        <v>33.878799999999998</v>
      </c>
      <c r="AA107" s="3">
        <v>29.435400000000001</v>
      </c>
      <c r="AB107" s="3">
        <v>43.745899999999999</v>
      </c>
      <c r="AC107" s="3">
        <v>31.8614</v>
      </c>
      <c r="AD107" s="3">
        <v>27.937000000000001</v>
      </c>
      <c r="AE107" s="3">
        <v>31.184100000000001</v>
      </c>
      <c r="AH107" s="24">
        <f t="shared" si="6"/>
        <v>32.865479999999998</v>
      </c>
      <c r="AI107" s="25">
        <f t="shared" si="7"/>
        <v>4.3207036742035552</v>
      </c>
    </row>
    <row r="108" spans="1:35" x14ac:dyDescent="0.25">
      <c r="A108" s="1">
        <v>9.4545999999999992</v>
      </c>
      <c r="B108" s="3">
        <v>30.049399999999999</v>
      </c>
      <c r="C108" s="3">
        <v>30.049399999999999</v>
      </c>
      <c r="D108" s="3">
        <v>37.952300000000001</v>
      </c>
      <c r="E108" s="3">
        <v>37.468600000000002</v>
      </c>
      <c r="F108" s="3">
        <v>38.0276</v>
      </c>
      <c r="G108" s="3">
        <v>38.400399999999998</v>
      </c>
      <c r="H108" s="3">
        <v>18.173999999999999</v>
      </c>
      <c r="I108" s="3">
        <v>37.930999999999997</v>
      </c>
      <c r="J108" s="3">
        <v>36.733699999999999</v>
      </c>
      <c r="K108" s="3">
        <v>37.882399999999997</v>
      </c>
      <c r="L108" s="3">
        <v>32.605699999999999</v>
      </c>
      <c r="M108" s="3">
        <v>30.588899999999999</v>
      </c>
      <c r="N108" s="3">
        <v>31.6678</v>
      </c>
      <c r="O108" s="3">
        <v>33.322099999999999</v>
      </c>
      <c r="P108" s="3">
        <v>34.501300000000001</v>
      </c>
      <c r="Q108" s="3">
        <v>31.4907</v>
      </c>
      <c r="R108" s="3">
        <v>29.026599999999998</v>
      </c>
      <c r="S108" s="3">
        <v>32.0976</v>
      </c>
      <c r="T108" s="3">
        <v>31.071200000000001</v>
      </c>
      <c r="U108" s="3">
        <v>29.840699999999998</v>
      </c>
      <c r="V108" s="3">
        <v>37.501199999999997</v>
      </c>
      <c r="W108" s="3">
        <v>29.9026</v>
      </c>
      <c r="X108" s="3">
        <v>32.212000000000003</v>
      </c>
      <c r="Y108" s="3">
        <v>28.830200000000001</v>
      </c>
      <c r="Z108" s="3">
        <v>34.075099999999999</v>
      </c>
      <c r="AA108" s="3">
        <v>29.3139</v>
      </c>
      <c r="AB108" s="3">
        <v>43.676000000000002</v>
      </c>
      <c r="AC108" s="3">
        <v>31.196200000000001</v>
      </c>
      <c r="AD108" s="3">
        <v>27.9434</v>
      </c>
      <c r="AE108" s="3">
        <v>31.458100000000002</v>
      </c>
      <c r="AH108" s="24">
        <f t="shared" si="6"/>
        <v>32.833003333333338</v>
      </c>
      <c r="AI108" s="25">
        <f t="shared" si="7"/>
        <v>4.726593455777131</v>
      </c>
    </row>
    <row r="109" spans="1:35" x14ac:dyDescent="0.25">
      <c r="A109" s="1">
        <v>9.5455000000000005</v>
      </c>
      <c r="B109" s="3">
        <v>30.267199999999999</v>
      </c>
      <c r="C109" s="3">
        <v>30.267199999999999</v>
      </c>
      <c r="D109" s="3">
        <v>40.024099999999997</v>
      </c>
      <c r="E109" s="3">
        <v>37.445099999999996</v>
      </c>
      <c r="F109" s="3">
        <v>37.182499999999997</v>
      </c>
      <c r="G109" s="3">
        <v>39.372300000000003</v>
      </c>
      <c r="H109" s="3">
        <v>13.480399999999999</v>
      </c>
      <c r="I109" s="3">
        <v>38.414200000000001</v>
      </c>
      <c r="J109" s="3">
        <v>37.204999999999998</v>
      </c>
      <c r="K109" s="3">
        <v>37.7742</v>
      </c>
      <c r="L109" s="3">
        <v>31.309000000000001</v>
      </c>
      <c r="M109" s="3">
        <v>31.4375</v>
      </c>
      <c r="N109" s="3">
        <v>32.945</v>
      </c>
      <c r="O109" s="3">
        <v>32.660299999999999</v>
      </c>
      <c r="P109" s="3">
        <v>33.870699999999999</v>
      </c>
      <c r="Q109" s="3">
        <v>31.994900000000001</v>
      </c>
      <c r="R109" s="3">
        <v>30.876000000000001</v>
      </c>
      <c r="S109" s="3">
        <v>31.487100000000002</v>
      </c>
      <c r="T109" s="3">
        <v>31.265499999999999</v>
      </c>
      <c r="U109" s="3">
        <v>31.1875</v>
      </c>
      <c r="V109" s="3">
        <v>38.755699999999997</v>
      </c>
      <c r="W109" s="3">
        <v>26.595600000000001</v>
      </c>
      <c r="X109" s="3">
        <v>32.818800000000003</v>
      </c>
      <c r="Y109" s="3">
        <v>28.9495</v>
      </c>
      <c r="Z109" s="3">
        <v>34.3949</v>
      </c>
      <c r="AA109" s="3">
        <v>30.088200000000001</v>
      </c>
      <c r="AB109" s="3">
        <v>43.0687</v>
      </c>
      <c r="AC109" s="3">
        <v>31.8431</v>
      </c>
      <c r="AD109" s="3">
        <v>28.0318</v>
      </c>
      <c r="AE109" s="3">
        <v>32.040399999999998</v>
      </c>
      <c r="AH109" s="24">
        <f t="shared" si="6"/>
        <v>32.901746666666675</v>
      </c>
      <c r="AI109" s="25">
        <f t="shared" si="7"/>
        <v>5.3891884047492908</v>
      </c>
    </row>
    <row r="110" spans="1:35" x14ac:dyDescent="0.25">
      <c r="A110" s="1">
        <v>9.6364000000000001</v>
      </c>
      <c r="B110" s="3">
        <v>30.201499999999999</v>
      </c>
      <c r="C110" s="3">
        <v>30.201499999999999</v>
      </c>
      <c r="D110" s="3">
        <v>39.870100000000001</v>
      </c>
      <c r="E110" s="3">
        <v>38.428199999999997</v>
      </c>
      <c r="F110" s="3">
        <v>38.197200000000002</v>
      </c>
      <c r="G110" s="3">
        <v>39.976900000000001</v>
      </c>
      <c r="H110" s="3">
        <v>11.3796</v>
      </c>
      <c r="I110" s="3">
        <v>37.648800000000001</v>
      </c>
      <c r="J110" s="3">
        <v>37.355600000000003</v>
      </c>
      <c r="K110" s="3">
        <v>38.326700000000002</v>
      </c>
      <c r="L110" s="3">
        <v>31.3582</v>
      </c>
      <c r="M110" s="3">
        <v>32.2806</v>
      </c>
      <c r="N110" s="3">
        <v>33.044899999999998</v>
      </c>
      <c r="O110" s="3">
        <v>32.269199999999998</v>
      </c>
      <c r="P110" s="3">
        <v>33.653700000000001</v>
      </c>
      <c r="Q110" s="3">
        <v>31.706299999999999</v>
      </c>
      <c r="R110" s="3">
        <v>30.6601</v>
      </c>
      <c r="S110" s="3">
        <v>31.600999999999999</v>
      </c>
      <c r="T110" s="3">
        <v>33.569600000000001</v>
      </c>
      <c r="U110" s="3">
        <v>31.315200000000001</v>
      </c>
      <c r="V110" s="3">
        <v>39.553400000000003</v>
      </c>
      <c r="W110" s="3">
        <v>22.488</v>
      </c>
      <c r="X110" s="3">
        <v>33.03</v>
      </c>
      <c r="Y110" s="3">
        <v>30.476299999999998</v>
      </c>
      <c r="Z110" s="3">
        <v>34.5929</v>
      </c>
      <c r="AA110" s="3">
        <v>30.371500000000001</v>
      </c>
      <c r="AB110" s="3">
        <v>43.286700000000003</v>
      </c>
      <c r="AC110" s="3">
        <v>32.136699999999998</v>
      </c>
      <c r="AD110" s="3">
        <v>29.5428</v>
      </c>
      <c r="AE110" s="3">
        <v>30.8735</v>
      </c>
      <c r="AH110" s="24">
        <f t="shared" si="6"/>
        <v>32.979890000000005</v>
      </c>
      <c r="AI110" s="25">
        <f t="shared" si="7"/>
        <v>5.9106782454241706</v>
      </c>
    </row>
    <row r="111" spans="1:35" x14ac:dyDescent="0.25">
      <c r="A111" s="1">
        <v>9.7272999999999996</v>
      </c>
      <c r="B111" s="3">
        <v>32.1768</v>
      </c>
      <c r="C111" s="3">
        <v>32.1768</v>
      </c>
      <c r="D111" s="3">
        <v>38.804400000000001</v>
      </c>
      <c r="E111" s="3">
        <v>37.865699999999997</v>
      </c>
      <c r="F111" s="3">
        <v>38.958300000000001</v>
      </c>
      <c r="G111" s="3">
        <v>40.034799999999997</v>
      </c>
      <c r="H111" s="3">
        <v>10.0206</v>
      </c>
      <c r="I111" s="3">
        <v>36.7622</v>
      </c>
      <c r="J111" s="3">
        <v>37.581699999999998</v>
      </c>
      <c r="K111" s="3">
        <v>38.0334</v>
      </c>
      <c r="L111" s="3">
        <v>31.407299999999999</v>
      </c>
      <c r="M111" s="3">
        <v>31.502099999999999</v>
      </c>
      <c r="N111" s="3">
        <v>33.807200000000002</v>
      </c>
      <c r="O111" s="3">
        <v>34.474499999999999</v>
      </c>
      <c r="P111" s="3">
        <v>34.369500000000002</v>
      </c>
      <c r="Q111" s="3">
        <v>32.3977</v>
      </c>
      <c r="R111" s="3">
        <v>31.654699999999998</v>
      </c>
      <c r="S111" s="3">
        <v>31.901199999999999</v>
      </c>
      <c r="T111" s="3">
        <v>32.168300000000002</v>
      </c>
      <c r="U111" s="3">
        <v>31.808</v>
      </c>
      <c r="V111" s="3">
        <v>41.467399999999998</v>
      </c>
      <c r="W111" s="3"/>
      <c r="X111" s="3">
        <v>31.918099999999999</v>
      </c>
      <c r="Y111" s="3">
        <v>31.218399999999999</v>
      </c>
      <c r="Z111" s="3">
        <v>34</v>
      </c>
      <c r="AA111" s="3">
        <v>30.3553</v>
      </c>
      <c r="AB111" s="3">
        <v>43.4283</v>
      </c>
      <c r="AC111" s="3">
        <v>31.651599999999998</v>
      </c>
      <c r="AD111" s="3">
        <v>30.0654</v>
      </c>
      <c r="AE111" s="3">
        <v>31.5015</v>
      </c>
      <c r="AH111" s="24">
        <f t="shared" si="6"/>
        <v>33.569351724137938</v>
      </c>
      <c r="AI111" s="25">
        <f t="shared" si="7"/>
        <v>5.8041846152840719</v>
      </c>
    </row>
    <row r="112" spans="1:35" x14ac:dyDescent="0.25">
      <c r="A112" s="1">
        <v>9.8181999999999992</v>
      </c>
      <c r="B112" s="3">
        <v>32.339100000000002</v>
      </c>
      <c r="C112" s="3">
        <v>32.339100000000002</v>
      </c>
      <c r="D112" s="3">
        <v>40.044699999999999</v>
      </c>
      <c r="E112" s="3">
        <v>37.288600000000002</v>
      </c>
      <c r="F112" s="3">
        <v>39.214599999999997</v>
      </c>
      <c r="G112" s="3">
        <v>40.4009</v>
      </c>
      <c r="H112" s="3">
        <v>9.3347999999999995</v>
      </c>
      <c r="I112" s="3">
        <v>35.412599999999998</v>
      </c>
      <c r="J112" s="3">
        <v>38.621299999999998</v>
      </c>
      <c r="K112" s="3">
        <v>38.283099999999997</v>
      </c>
      <c r="L112" s="3">
        <v>31.750299999999999</v>
      </c>
      <c r="M112" s="3">
        <v>31.6404</v>
      </c>
      <c r="N112" s="3">
        <v>34.5334</v>
      </c>
      <c r="O112" s="3">
        <v>33.752499999999998</v>
      </c>
      <c r="P112" s="3">
        <v>33.5274</v>
      </c>
      <c r="Q112" s="3">
        <v>34.368000000000002</v>
      </c>
      <c r="R112" s="3">
        <v>31.513100000000001</v>
      </c>
      <c r="S112" s="3">
        <v>31.863299999999999</v>
      </c>
      <c r="T112" s="3">
        <v>31.079699999999999</v>
      </c>
      <c r="U112" s="3">
        <v>32.553600000000003</v>
      </c>
      <c r="V112" s="3">
        <v>40.884300000000003</v>
      </c>
      <c r="W112" s="3"/>
      <c r="X112" s="3">
        <v>32.1113</v>
      </c>
      <c r="Y112" s="3">
        <v>31.709499999999998</v>
      </c>
      <c r="Z112" s="3">
        <v>34.121600000000001</v>
      </c>
      <c r="AA112" s="3">
        <v>31.889099999999999</v>
      </c>
      <c r="AB112" s="3">
        <v>42.592399999999998</v>
      </c>
      <c r="AC112" s="3">
        <v>33.267400000000002</v>
      </c>
      <c r="AD112" s="3">
        <v>30.9238</v>
      </c>
      <c r="AE112" s="3">
        <v>32.245899999999999</v>
      </c>
      <c r="AH112" s="24">
        <f t="shared" si="6"/>
        <v>33.779510344827585</v>
      </c>
      <c r="AI112" s="25">
        <f t="shared" si="7"/>
        <v>5.824764341422183</v>
      </c>
    </row>
    <row r="113" spans="1:35" x14ac:dyDescent="0.25">
      <c r="A113" s="1">
        <v>9.9091000000000005</v>
      </c>
      <c r="B113" s="3">
        <v>31.2624</v>
      </c>
      <c r="C113" s="3">
        <v>31.2624</v>
      </c>
      <c r="D113" s="3">
        <v>40.121899999999997</v>
      </c>
      <c r="E113" s="3">
        <v>36.047400000000003</v>
      </c>
      <c r="F113" s="3">
        <v>41.015500000000003</v>
      </c>
      <c r="G113" s="3">
        <v>40.334299999999999</v>
      </c>
      <c r="H113" s="3"/>
      <c r="I113" s="3">
        <v>32.4983</v>
      </c>
      <c r="J113" s="3">
        <v>40.343200000000003</v>
      </c>
      <c r="K113" s="3">
        <v>39.584899999999998</v>
      </c>
      <c r="L113" s="3">
        <v>31.4191</v>
      </c>
      <c r="M113" s="3">
        <v>31.885400000000001</v>
      </c>
      <c r="N113" s="3">
        <v>33.574300000000001</v>
      </c>
      <c r="O113" s="3">
        <v>34.4176</v>
      </c>
      <c r="P113" s="3">
        <v>32.332500000000003</v>
      </c>
      <c r="Q113" s="3">
        <v>34.991599999999998</v>
      </c>
      <c r="R113" s="3">
        <v>32.242699999999999</v>
      </c>
      <c r="S113" s="3">
        <v>32.485900000000001</v>
      </c>
      <c r="T113" s="3">
        <v>32.6935</v>
      </c>
      <c r="U113" s="3">
        <v>33.4146</v>
      </c>
      <c r="V113" s="3">
        <v>41.223799999999997</v>
      </c>
      <c r="W113" s="3"/>
      <c r="X113" s="3">
        <v>31.822500000000002</v>
      </c>
      <c r="Y113" s="3">
        <v>32.459699999999998</v>
      </c>
      <c r="Z113" s="3">
        <v>33.664999999999999</v>
      </c>
      <c r="AA113" s="3">
        <v>32.180500000000002</v>
      </c>
      <c r="AB113" s="3">
        <v>43.424199999999999</v>
      </c>
      <c r="AC113" s="3">
        <v>34.0991</v>
      </c>
      <c r="AD113" s="3">
        <v>31.4559</v>
      </c>
      <c r="AE113" s="3">
        <v>31.944400000000002</v>
      </c>
      <c r="AH113" s="24">
        <f t="shared" si="6"/>
        <v>34.792949999999998</v>
      </c>
      <c r="AI113" s="25">
        <f t="shared" si="7"/>
        <v>3.7859463971181091</v>
      </c>
    </row>
    <row r="114" spans="1:35" x14ac:dyDescent="0.25">
      <c r="A114" s="1">
        <v>10</v>
      </c>
      <c r="B114" s="3">
        <v>31.614599999999999</v>
      </c>
      <c r="C114" s="3">
        <v>31.614599999999999</v>
      </c>
      <c r="D114" s="3">
        <v>39.9544</v>
      </c>
      <c r="E114" s="3">
        <v>33.685699999999997</v>
      </c>
      <c r="F114" s="3">
        <v>41.364100000000001</v>
      </c>
      <c r="G114" s="3">
        <v>40.514899999999997</v>
      </c>
      <c r="H114" s="3"/>
      <c r="I114" s="3">
        <v>26.886900000000001</v>
      </c>
      <c r="J114" s="3">
        <v>41.018000000000001</v>
      </c>
      <c r="K114" s="3">
        <v>39.3187</v>
      </c>
      <c r="L114" s="3">
        <v>32.548299999999998</v>
      </c>
      <c r="M114" s="3">
        <v>31.848500000000001</v>
      </c>
      <c r="N114" s="3">
        <v>32.959899999999998</v>
      </c>
      <c r="O114" s="3">
        <v>34.843000000000004</v>
      </c>
      <c r="P114" s="3">
        <v>34.391100000000002</v>
      </c>
      <c r="Q114" s="3">
        <v>36.549100000000003</v>
      </c>
      <c r="R114" s="3">
        <v>32.116900000000001</v>
      </c>
      <c r="S114" s="3">
        <v>34.594000000000001</v>
      </c>
      <c r="T114" s="3">
        <v>32.991799999999998</v>
      </c>
      <c r="U114" s="3">
        <v>34.674900000000001</v>
      </c>
      <c r="V114" s="3">
        <v>41.127600000000001</v>
      </c>
      <c r="W114" s="3"/>
      <c r="X114" s="3">
        <v>30.9527</v>
      </c>
      <c r="Y114" s="3">
        <v>31.716899999999999</v>
      </c>
      <c r="Z114" s="3">
        <v>33.449300000000001</v>
      </c>
      <c r="AA114" s="3">
        <v>33.074100000000001</v>
      </c>
      <c r="AB114" s="3">
        <v>43.1676</v>
      </c>
      <c r="AC114" s="3">
        <v>35.601100000000002</v>
      </c>
      <c r="AD114" s="3">
        <v>30.625499999999999</v>
      </c>
      <c r="AE114" s="3">
        <v>33.999099999999999</v>
      </c>
      <c r="AH114" s="24">
        <f t="shared" si="6"/>
        <v>34.90011785714286</v>
      </c>
      <c r="AI114" s="25">
        <f t="shared" si="7"/>
        <v>4.0095581400645344</v>
      </c>
    </row>
    <row r="115" spans="1:35" x14ac:dyDescent="0.25">
      <c r="A115" s="1">
        <v>10.0909</v>
      </c>
      <c r="B115" s="3">
        <v>32.055999999999997</v>
      </c>
      <c r="C115" s="3">
        <v>32.055999999999997</v>
      </c>
      <c r="D115" s="3">
        <v>40.882100000000001</v>
      </c>
      <c r="E115" s="3">
        <v>29.427399999999999</v>
      </c>
      <c r="F115" s="3">
        <v>40.146999999999998</v>
      </c>
      <c r="G115" s="3">
        <v>40.319699999999997</v>
      </c>
      <c r="H115" s="3"/>
      <c r="I115" s="3">
        <v>20.286999999999999</v>
      </c>
      <c r="J115" s="3">
        <v>40.909399999999998</v>
      </c>
      <c r="K115" s="3">
        <v>39.4985</v>
      </c>
      <c r="L115" s="3">
        <v>34.604799999999997</v>
      </c>
      <c r="M115" s="3">
        <v>31.482299999999999</v>
      </c>
      <c r="N115" s="3">
        <v>33.548299999999998</v>
      </c>
      <c r="O115" s="3">
        <v>36.498199999999997</v>
      </c>
      <c r="P115" s="3">
        <v>34.918900000000001</v>
      </c>
      <c r="Q115" s="3">
        <v>37.960900000000002</v>
      </c>
      <c r="R115" s="3">
        <v>31.993200000000002</v>
      </c>
      <c r="S115" s="3">
        <v>35.116799999999998</v>
      </c>
      <c r="T115" s="3">
        <v>33.274900000000002</v>
      </c>
      <c r="U115" s="3">
        <v>34.999899999999997</v>
      </c>
      <c r="V115" s="3">
        <v>41.477899999999998</v>
      </c>
      <c r="W115" s="3"/>
      <c r="X115" s="3">
        <v>32.106099999999998</v>
      </c>
      <c r="Y115" s="3">
        <v>32.005499999999998</v>
      </c>
      <c r="Z115" s="3">
        <v>34.309399999999997</v>
      </c>
      <c r="AA115" s="3">
        <v>33.5548</v>
      </c>
      <c r="AB115" s="3">
        <v>42.804200000000002</v>
      </c>
      <c r="AC115" s="3">
        <v>37.261200000000002</v>
      </c>
      <c r="AD115" s="3">
        <v>31.062799999999999</v>
      </c>
      <c r="AE115" s="3">
        <v>31.823499999999999</v>
      </c>
      <c r="AH115" s="24">
        <f t="shared" si="6"/>
        <v>34.870953571428572</v>
      </c>
      <c r="AI115" s="25">
        <f t="shared" si="7"/>
        <v>4.714472280391429</v>
      </c>
    </row>
    <row r="116" spans="1:35" x14ac:dyDescent="0.25">
      <c r="A116" s="1">
        <v>10.181800000000001</v>
      </c>
      <c r="B116" s="3">
        <v>31.463699999999999</v>
      </c>
      <c r="C116" s="3">
        <v>31.463699999999999</v>
      </c>
      <c r="D116" s="3">
        <v>40.628100000000003</v>
      </c>
      <c r="E116" s="3">
        <v>22.171299999999999</v>
      </c>
      <c r="F116" s="3">
        <v>38.3095</v>
      </c>
      <c r="G116" s="3">
        <v>40.070099999999996</v>
      </c>
      <c r="H116" s="3"/>
      <c r="I116" s="3">
        <v>15.492699999999999</v>
      </c>
      <c r="J116" s="3">
        <v>41.256300000000003</v>
      </c>
      <c r="K116" s="3">
        <v>40.374899999999997</v>
      </c>
      <c r="L116" s="3">
        <v>34.889000000000003</v>
      </c>
      <c r="M116" s="3">
        <v>31.0869</v>
      </c>
      <c r="N116" s="3">
        <v>32.4375</v>
      </c>
      <c r="O116" s="3">
        <v>36.470199999999998</v>
      </c>
      <c r="P116" s="3">
        <v>34.619199999999999</v>
      </c>
      <c r="Q116" s="3">
        <v>40.4206</v>
      </c>
      <c r="R116" s="3">
        <v>31.993500000000001</v>
      </c>
      <c r="S116" s="3">
        <v>36.555399999999999</v>
      </c>
      <c r="T116" s="3">
        <v>33.131399999999999</v>
      </c>
      <c r="U116" s="3">
        <v>34.996499999999997</v>
      </c>
      <c r="V116" s="3">
        <v>41.367600000000003</v>
      </c>
      <c r="W116" s="3"/>
      <c r="X116" s="3">
        <v>32.727600000000002</v>
      </c>
      <c r="Y116" s="3">
        <v>31.776299999999999</v>
      </c>
      <c r="Z116" s="3">
        <v>33.307099999999998</v>
      </c>
      <c r="AA116" s="3">
        <v>33.523800000000001</v>
      </c>
      <c r="AB116" s="3">
        <v>43.34</v>
      </c>
      <c r="AC116" s="3">
        <v>38.330399999999997</v>
      </c>
      <c r="AD116" s="3">
        <v>30.747800000000002</v>
      </c>
      <c r="AE116" s="3">
        <v>31.944900000000001</v>
      </c>
      <c r="AH116" s="24">
        <f t="shared" si="6"/>
        <v>34.46057142857142</v>
      </c>
      <c r="AI116" s="25">
        <f t="shared" si="7"/>
        <v>5.8880877276109453</v>
      </c>
    </row>
    <row r="117" spans="1:35" x14ac:dyDescent="0.25">
      <c r="A117" s="1">
        <v>10.2727</v>
      </c>
      <c r="B117" s="3">
        <v>32.206800000000001</v>
      </c>
      <c r="C117" s="3">
        <v>32.206800000000001</v>
      </c>
      <c r="D117" s="3">
        <v>42.479100000000003</v>
      </c>
      <c r="E117" s="3">
        <v>16.9223</v>
      </c>
      <c r="F117" s="3">
        <v>34.810299999999998</v>
      </c>
      <c r="G117" s="3">
        <v>37.670699999999997</v>
      </c>
      <c r="H117" s="3"/>
      <c r="I117" s="3"/>
      <c r="J117" s="3">
        <v>41.287399999999998</v>
      </c>
      <c r="K117" s="3">
        <v>40.5518</v>
      </c>
      <c r="L117" s="3">
        <v>36.9373</v>
      </c>
      <c r="M117" s="3">
        <v>32.930599999999998</v>
      </c>
      <c r="N117" s="3">
        <v>33.324199999999998</v>
      </c>
      <c r="O117" s="3">
        <v>36.190199999999997</v>
      </c>
      <c r="P117" s="3">
        <v>34.955199999999998</v>
      </c>
      <c r="Q117" s="3">
        <v>42.249200000000002</v>
      </c>
      <c r="R117" s="3">
        <v>31.931899999999999</v>
      </c>
      <c r="S117" s="3">
        <v>38.209000000000003</v>
      </c>
      <c r="T117" s="3">
        <v>34.400399999999998</v>
      </c>
      <c r="U117" s="3">
        <v>35.3919</v>
      </c>
      <c r="V117" s="3">
        <v>42.077500000000001</v>
      </c>
      <c r="W117" s="3"/>
      <c r="X117" s="3">
        <v>32.960599999999999</v>
      </c>
      <c r="Y117" s="3">
        <v>32.324300000000001</v>
      </c>
      <c r="Z117" s="3">
        <v>32.383800000000001</v>
      </c>
      <c r="AA117" s="3">
        <v>35.130600000000001</v>
      </c>
      <c r="AB117" s="3">
        <v>44.277700000000003</v>
      </c>
      <c r="AC117" s="3">
        <v>41.2468</v>
      </c>
      <c r="AD117" s="3">
        <v>31.136399999999998</v>
      </c>
      <c r="AE117" s="3">
        <v>32.866799999999998</v>
      </c>
      <c r="AH117" s="24">
        <f t="shared" si="6"/>
        <v>35.520725925925923</v>
      </c>
      <c r="AI117" s="25">
        <f t="shared" si="7"/>
        <v>5.4293718256558403</v>
      </c>
    </row>
    <row r="118" spans="1:35" x14ac:dyDescent="0.25">
      <c r="A118" s="1">
        <v>10.3636</v>
      </c>
      <c r="B118" s="3">
        <v>32.185400000000001</v>
      </c>
      <c r="C118" s="3">
        <v>32.185400000000001</v>
      </c>
      <c r="D118" s="3">
        <v>41.8504</v>
      </c>
      <c r="E118" s="3">
        <v>13.1836</v>
      </c>
      <c r="F118" s="3"/>
      <c r="G118" s="3">
        <v>36.404699999999998</v>
      </c>
      <c r="H118" s="3"/>
      <c r="I118" s="3"/>
      <c r="J118" s="3">
        <v>41.010300000000001</v>
      </c>
      <c r="K118" s="3">
        <v>39.992899999999999</v>
      </c>
      <c r="L118" s="3">
        <v>38.383099999999999</v>
      </c>
      <c r="M118" s="3">
        <v>33.311900000000001</v>
      </c>
      <c r="N118" s="3">
        <v>34.066699999999997</v>
      </c>
      <c r="O118" s="3">
        <v>39.158099999999997</v>
      </c>
      <c r="P118" s="3">
        <v>34.946599999999997</v>
      </c>
      <c r="Q118" s="3">
        <v>43.779499999999999</v>
      </c>
      <c r="R118" s="3">
        <v>32.272300000000001</v>
      </c>
      <c r="S118" s="3">
        <v>40.5002</v>
      </c>
      <c r="T118" s="3">
        <v>35.706200000000003</v>
      </c>
      <c r="U118" s="3">
        <v>36.9221</v>
      </c>
      <c r="V118" s="3">
        <v>42.648200000000003</v>
      </c>
      <c r="W118" s="3"/>
      <c r="X118" s="3">
        <v>33.157899999999998</v>
      </c>
      <c r="Y118" s="3">
        <v>31.398399999999999</v>
      </c>
      <c r="Z118" s="3">
        <v>34.576099999999997</v>
      </c>
      <c r="AA118" s="3">
        <v>36.292700000000004</v>
      </c>
      <c r="AB118" s="3">
        <v>43.701000000000001</v>
      </c>
      <c r="AC118" s="3">
        <v>42.933599999999998</v>
      </c>
      <c r="AD118" s="3">
        <v>30.249300000000002</v>
      </c>
      <c r="AE118" s="3">
        <v>32.744500000000002</v>
      </c>
      <c r="AH118" s="24">
        <f t="shared" si="6"/>
        <v>35.906196153846146</v>
      </c>
      <c r="AI118" s="25">
        <f t="shared" si="7"/>
        <v>6.2444942691930958</v>
      </c>
    </row>
    <row r="119" spans="1:35" x14ac:dyDescent="0.25">
      <c r="A119" s="1">
        <v>10.454599999999999</v>
      </c>
      <c r="B119" s="3">
        <v>33.396799999999999</v>
      </c>
      <c r="C119" s="3">
        <v>33.396799999999999</v>
      </c>
      <c r="D119" s="3">
        <v>42.004800000000003</v>
      </c>
      <c r="E119" s="3"/>
      <c r="F119" s="3"/>
      <c r="G119" s="3"/>
      <c r="H119" s="3"/>
      <c r="I119" s="3"/>
      <c r="J119" s="3">
        <v>41.4771</v>
      </c>
      <c r="K119" s="3">
        <v>39.766500000000001</v>
      </c>
      <c r="L119" s="3">
        <v>40.808900000000001</v>
      </c>
      <c r="M119" s="3">
        <v>33.810400000000001</v>
      </c>
      <c r="N119" s="3">
        <v>34.054099999999998</v>
      </c>
      <c r="O119" s="3">
        <v>40.684399999999997</v>
      </c>
      <c r="P119" s="3">
        <v>35.2637</v>
      </c>
      <c r="Q119" s="3">
        <v>45.2883</v>
      </c>
      <c r="R119" s="3">
        <v>33.062399999999997</v>
      </c>
      <c r="S119" s="3">
        <v>42.253799999999998</v>
      </c>
      <c r="T119" s="3">
        <v>37.150700000000001</v>
      </c>
      <c r="U119" s="3">
        <v>38.925400000000003</v>
      </c>
      <c r="V119" s="3">
        <v>42.770200000000003</v>
      </c>
      <c r="W119" s="3"/>
      <c r="X119" s="3">
        <v>34.6751</v>
      </c>
      <c r="Y119" s="3">
        <v>32.054900000000004</v>
      </c>
      <c r="Z119" s="3">
        <v>34.969099999999997</v>
      </c>
      <c r="AA119" s="3">
        <v>39.567700000000002</v>
      </c>
      <c r="AB119" s="3">
        <v>43.396700000000003</v>
      </c>
      <c r="AC119" s="3">
        <v>44.094700000000003</v>
      </c>
      <c r="AD119" s="3">
        <v>30.728200000000001</v>
      </c>
      <c r="AE119" s="3">
        <v>33.011299999999999</v>
      </c>
      <c r="AH119" s="24">
        <f t="shared" si="6"/>
        <v>37.775500000000001</v>
      </c>
      <c r="AI119" s="25">
        <f t="shared" si="7"/>
        <v>4.4238988422076746</v>
      </c>
    </row>
    <row r="120" spans="1:35" x14ac:dyDescent="0.25">
      <c r="A120" s="1">
        <v>10.545500000000001</v>
      </c>
      <c r="B120" s="3">
        <v>32.750900000000001</v>
      </c>
      <c r="C120" s="3">
        <v>32.750900000000001</v>
      </c>
      <c r="D120" s="3"/>
      <c r="E120" s="3"/>
      <c r="F120" s="3"/>
      <c r="G120" s="3"/>
      <c r="H120" s="3"/>
      <c r="I120" s="3"/>
      <c r="J120" s="3">
        <v>42.735999999999997</v>
      </c>
      <c r="K120" s="3">
        <v>39.599800000000002</v>
      </c>
      <c r="L120" s="3">
        <v>42.878100000000003</v>
      </c>
      <c r="M120" s="3">
        <v>34.661299999999997</v>
      </c>
      <c r="N120" s="3">
        <v>34.062800000000003</v>
      </c>
      <c r="O120" s="3">
        <v>41.673400000000001</v>
      </c>
      <c r="P120" s="3">
        <v>35.940399999999997</v>
      </c>
      <c r="Q120" s="3">
        <v>48.377800000000001</v>
      </c>
      <c r="R120" s="3">
        <v>34.408099999999997</v>
      </c>
      <c r="S120" s="3">
        <v>43.907899999999998</v>
      </c>
      <c r="T120" s="3">
        <v>37.805999999999997</v>
      </c>
      <c r="U120" s="3">
        <v>41.1113</v>
      </c>
      <c r="V120" s="3">
        <v>43.367600000000003</v>
      </c>
      <c r="W120" s="3"/>
      <c r="X120" s="3">
        <v>34.9572</v>
      </c>
      <c r="Y120" s="3">
        <v>33.295400000000001</v>
      </c>
      <c r="Z120" s="3">
        <v>34.6539</v>
      </c>
      <c r="AA120" s="3">
        <v>40.793599999999998</v>
      </c>
      <c r="AB120" s="3">
        <v>44.517499999999998</v>
      </c>
      <c r="AC120" s="3">
        <v>47.335299999999997</v>
      </c>
      <c r="AD120" s="3">
        <v>32.174700000000001</v>
      </c>
      <c r="AE120" s="3">
        <v>32.674100000000003</v>
      </c>
      <c r="AH120" s="24">
        <f t="shared" si="6"/>
        <v>38.540608695652168</v>
      </c>
      <c r="AI120" s="25">
        <f t="shared" si="7"/>
        <v>5.1252650783698712</v>
      </c>
    </row>
    <row r="121" spans="1:35" x14ac:dyDescent="0.25">
      <c r="A121" s="1">
        <v>10.6364</v>
      </c>
      <c r="B121" s="3">
        <v>33.067500000000003</v>
      </c>
      <c r="C121" s="3">
        <v>33.067500000000003</v>
      </c>
      <c r="D121" s="3"/>
      <c r="E121" s="3"/>
      <c r="F121" s="3"/>
      <c r="G121" s="3"/>
      <c r="H121" s="3"/>
      <c r="I121" s="3"/>
      <c r="J121" s="3">
        <v>42.415199999999999</v>
      </c>
      <c r="K121" s="3"/>
      <c r="L121" s="3">
        <v>43.549599999999998</v>
      </c>
      <c r="M121" s="3">
        <v>35.251199999999997</v>
      </c>
      <c r="N121" s="3">
        <v>35.814999999999998</v>
      </c>
      <c r="O121" s="3">
        <v>42.529499999999999</v>
      </c>
      <c r="P121" s="3">
        <v>35.940300000000001</v>
      </c>
      <c r="Q121" s="3">
        <v>46.265999999999998</v>
      </c>
      <c r="R121" s="3">
        <v>33.745699999999999</v>
      </c>
      <c r="S121" s="3">
        <v>45.1813</v>
      </c>
      <c r="T121" s="3">
        <v>40.023200000000003</v>
      </c>
      <c r="U121" s="3">
        <v>41.639299999999999</v>
      </c>
      <c r="V121" s="3">
        <v>42.947699999999998</v>
      </c>
      <c r="W121" s="3"/>
      <c r="X121" s="3">
        <v>36.425800000000002</v>
      </c>
      <c r="Y121" s="3">
        <v>33.9056</v>
      </c>
      <c r="Z121" s="3">
        <v>34.985199999999999</v>
      </c>
      <c r="AA121" s="3">
        <v>40.606000000000002</v>
      </c>
      <c r="AB121" s="3">
        <v>44.817700000000002</v>
      </c>
      <c r="AC121" s="3">
        <v>48.289200000000001</v>
      </c>
      <c r="AD121" s="3">
        <v>32.163899999999998</v>
      </c>
      <c r="AE121" s="3">
        <v>33.770600000000002</v>
      </c>
      <c r="AH121" s="24">
        <f t="shared" si="6"/>
        <v>38.927409090909094</v>
      </c>
      <c r="AI121" s="25">
        <f t="shared" si="7"/>
        <v>5.0537661512323648</v>
      </c>
    </row>
    <row r="122" spans="1:35" x14ac:dyDescent="0.25">
      <c r="A122" s="1">
        <v>10.7273</v>
      </c>
      <c r="B122" s="3">
        <v>32.034199999999998</v>
      </c>
      <c r="C122" s="3">
        <v>32.034199999999998</v>
      </c>
      <c r="D122" s="3"/>
      <c r="E122" s="3"/>
      <c r="F122" s="3"/>
      <c r="G122" s="3"/>
      <c r="H122" s="3"/>
      <c r="I122" s="3"/>
      <c r="J122" s="3">
        <v>43.3215</v>
      </c>
      <c r="K122" s="3"/>
      <c r="L122" s="3">
        <v>46.037199999999999</v>
      </c>
      <c r="M122" s="3">
        <v>36.770800000000001</v>
      </c>
      <c r="N122" s="3">
        <v>36.4011</v>
      </c>
      <c r="O122" s="3">
        <v>45.468499999999999</v>
      </c>
      <c r="P122" s="3">
        <v>36.9572</v>
      </c>
      <c r="Q122" s="3">
        <v>38.723300000000002</v>
      </c>
      <c r="R122" s="3">
        <v>35.340800000000002</v>
      </c>
      <c r="S122" s="3">
        <v>48.321300000000001</v>
      </c>
      <c r="T122" s="3">
        <v>39.537799999999997</v>
      </c>
      <c r="U122" s="3">
        <v>40.462200000000003</v>
      </c>
      <c r="V122" s="3">
        <v>44.320500000000003</v>
      </c>
      <c r="W122" s="3"/>
      <c r="X122" s="3">
        <v>36.548099999999998</v>
      </c>
      <c r="Y122" s="3">
        <v>34.200800000000001</v>
      </c>
      <c r="Z122" s="3">
        <v>35.334299999999999</v>
      </c>
      <c r="AA122" s="3">
        <v>40.825000000000003</v>
      </c>
      <c r="AB122" s="3">
        <v>42.418300000000002</v>
      </c>
      <c r="AC122" s="3">
        <v>44.224200000000003</v>
      </c>
      <c r="AD122" s="3">
        <v>33.670299999999997</v>
      </c>
      <c r="AE122" s="3">
        <v>35.543799999999997</v>
      </c>
      <c r="AH122" s="24">
        <f t="shared" si="6"/>
        <v>39.022518181818185</v>
      </c>
      <c r="AI122" s="25">
        <f t="shared" si="7"/>
        <v>4.7769155407504487</v>
      </c>
    </row>
    <row r="123" spans="1:35" x14ac:dyDescent="0.25">
      <c r="A123" s="1">
        <v>10.818199999999999</v>
      </c>
      <c r="B123" s="3">
        <v>31.677700000000002</v>
      </c>
      <c r="C123" s="3">
        <v>31.677700000000002</v>
      </c>
      <c r="D123" s="3"/>
      <c r="E123" s="3"/>
      <c r="F123" s="3"/>
      <c r="G123" s="3"/>
      <c r="H123" s="3"/>
      <c r="I123" s="3"/>
      <c r="J123" s="3">
        <v>43.251899999999999</v>
      </c>
      <c r="K123" s="3"/>
      <c r="L123" s="3">
        <v>48.136699999999998</v>
      </c>
      <c r="M123" s="3">
        <v>37.1126</v>
      </c>
      <c r="N123" s="3">
        <v>37.223700000000001</v>
      </c>
      <c r="O123" s="3">
        <v>48.7104</v>
      </c>
      <c r="P123" s="3">
        <v>37.831600000000002</v>
      </c>
      <c r="Q123" s="3">
        <v>29.328299999999999</v>
      </c>
      <c r="R123" s="3">
        <v>36.206600000000002</v>
      </c>
      <c r="S123" s="3">
        <v>46.096800000000002</v>
      </c>
      <c r="T123" s="3">
        <v>39.828699999999998</v>
      </c>
      <c r="U123" s="3">
        <v>43.1372</v>
      </c>
      <c r="V123" s="3">
        <v>45.360500000000002</v>
      </c>
      <c r="W123" s="3"/>
      <c r="X123" s="3">
        <v>36.949399999999997</v>
      </c>
      <c r="Y123" s="3">
        <v>35.0182</v>
      </c>
      <c r="Z123" s="3">
        <v>35.590000000000003</v>
      </c>
      <c r="AA123" s="3">
        <v>44.659799999999997</v>
      </c>
      <c r="AB123" s="3">
        <v>42.256900000000002</v>
      </c>
      <c r="AC123" s="3">
        <v>35.227800000000002</v>
      </c>
      <c r="AD123" s="3">
        <v>34.128700000000002</v>
      </c>
      <c r="AE123" s="3">
        <v>37.009300000000003</v>
      </c>
      <c r="AH123" s="24">
        <f t="shared" si="6"/>
        <v>38.928204545454548</v>
      </c>
      <c r="AI123" s="25">
        <f t="shared" si="7"/>
        <v>5.5087388240760795</v>
      </c>
    </row>
    <row r="124" spans="1:35" x14ac:dyDescent="0.25">
      <c r="A124" s="1">
        <v>10.9091</v>
      </c>
      <c r="B124" s="3">
        <v>31.264800000000001</v>
      </c>
      <c r="C124" s="3">
        <v>31.264800000000001</v>
      </c>
      <c r="D124" s="3"/>
      <c r="E124" s="3"/>
      <c r="F124" s="3"/>
      <c r="G124" s="3"/>
      <c r="H124" s="3"/>
      <c r="I124" s="3"/>
      <c r="J124" s="3">
        <v>43.453099999999999</v>
      </c>
      <c r="K124" s="3"/>
      <c r="L124" s="3">
        <v>45.143599999999999</v>
      </c>
      <c r="M124" s="3">
        <v>36.721699999999998</v>
      </c>
      <c r="N124" s="3">
        <v>37.223399999999998</v>
      </c>
      <c r="O124" s="3">
        <v>52.366799999999998</v>
      </c>
      <c r="P124" s="3">
        <v>39.210900000000002</v>
      </c>
      <c r="Q124" s="3">
        <v>19.6906</v>
      </c>
      <c r="R124" s="3">
        <v>37.110500000000002</v>
      </c>
      <c r="S124" s="3">
        <v>38.700400000000002</v>
      </c>
      <c r="T124" s="3">
        <v>40.558399999999999</v>
      </c>
      <c r="U124" s="3">
        <v>47.079000000000001</v>
      </c>
      <c r="V124" s="3">
        <v>45.398000000000003</v>
      </c>
      <c r="W124" s="3"/>
      <c r="X124" s="3">
        <v>38.522599999999997</v>
      </c>
      <c r="Y124" s="3">
        <v>35.984499999999997</v>
      </c>
      <c r="Z124" s="3">
        <v>36.1068</v>
      </c>
      <c r="AA124" s="3">
        <v>48.958799999999997</v>
      </c>
      <c r="AB124" s="3">
        <v>42.94</v>
      </c>
      <c r="AC124" s="3">
        <v>26.344100000000001</v>
      </c>
      <c r="AD124" s="3">
        <v>35.278799999999997</v>
      </c>
      <c r="AE124" s="3">
        <v>36.679400000000001</v>
      </c>
      <c r="AH124" s="24">
        <f t="shared" si="6"/>
        <v>38.454590909090918</v>
      </c>
      <c r="AI124" s="25">
        <f t="shared" si="7"/>
        <v>7.4152433158491995</v>
      </c>
    </row>
    <row r="125" spans="1:35" x14ac:dyDescent="0.25">
      <c r="A125" s="1">
        <v>11</v>
      </c>
      <c r="B125" s="3">
        <v>29.255700000000001</v>
      </c>
      <c r="C125" s="3">
        <v>29.255700000000001</v>
      </c>
      <c r="D125" s="3"/>
      <c r="E125" s="3"/>
      <c r="F125" s="3"/>
      <c r="G125" s="3"/>
      <c r="H125" s="3"/>
      <c r="I125" s="3"/>
      <c r="J125" s="3">
        <v>44.664000000000001</v>
      </c>
      <c r="K125" s="3"/>
      <c r="L125" s="3">
        <v>36.307000000000002</v>
      </c>
      <c r="M125" s="3">
        <v>37.066800000000001</v>
      </c>
      <c r="N125" s="3">
        <v>38.325400000000002</v>
      </c>
      <c r="O125" s="3">
        <v>58.025700000000001</v>
      </c>
      <c r="P125" s="3">
        <v>39.669499999999999</v>
      </c>
      <c r="Q125" s="3">
        <v>14.6058</v>
      </c>
      <c r="R125" s="3">
        <v>37.1464</v>
      </c>
      <c r="S125" s="3">
        <v>29.168399999999998</v>
      </c>
      <c r="T125" s="3">
        <v>43.530099999999997</v>
      </c>
      <c r="U125" s="3">
        <v>49.839799999999997</v>
      </c>
      <c r="V125" s="3">
        <v>46.776299999999999</v>
      </c>
      <c r="W125" s="3"/>
      <c r="X125" s="3">
        <v>39.240699999999997</v>
      </c>
      <c r="Y125" s="3">
        <v>37.532899999999998</v>
      </c>
      <c r="Z125" s="3">
        <v>36.146099999999997</v>
      </c>
      <c r="AA125" s="3">
        <v>47.344700000000003</v>
      </c>
      <c r="AB125" s="3">
        <v>43.619599999999998</v>
      </c>
      <c r="AC125" s="3">
        <v>17.309799999999999</v>
      </c>
      <c r="AD125" s="3">
        <v>36.498899999999999</v>
      </c>
      <c r="AE125" s="3">
        <v>37.595799999999997</v>
      </c>
      <c r="AH125" s="24">
        <f t="shared" si="6"/>
        <v>37.678413636363643</v>
      </c>
      <c r="AI125" s="25">
        <f t="shared" si="7"/>
        <v>9.8346271019095841</v>
      </c>
    </row>
    <row r="126" spans="1:35" x14ac:dyDescent="0.25">
      <c r="A126" s="1">
        <v>11.0909</v>
      </c>
      <c r="B126" s="3">
        <v>25.521699999999999</v>
      </c>
      <c r="C126" s="3">
        <v>25.521699999999999</v>
      </c>
      <c r="D126" s="3"/>
      <c r="E126" s="3"/>
      <c r="F126" s="3"/>
      <c r="G126" s="3"/>
      <c r="H126" s="3"/>
      <c r="I126" s="3"/>
      <c r="J126" s="3">
        <v>45.449300000000001</v>
      </c>
      <c r="K126" s="3"/>
      <c r="L126" s="3"/>
      <c r="M126" s="3">
        <v>38.763100000000001</v>
      </c>
      <c r="N126" s="3">
        <v>39.8643</v>
      </c>
      <c r="O126" s="3">
        <v>64.686499999999995</v>
      </c>
      <c r="P126" s="3">
        <v>39.689900000000002</v>
      </c>
      <c r="Q126" s="3">
        <v>11.734299999999999</v>
      </c>
      <c r="R126" s="3">
        <v>37.074300000000001</v>
      </c>
      <c r="S126" s="3">
        <v>19.657</v>
      </c>
      <c r="T126" s="3">
        <v>43.666699999999999</v>
      </c>
      <c r="U126" s="3">
        <v>43.486400000000003</v>
      </c>
      <c r="V126" s="3">
        <v>47.251399999999997</v>
      </c>
      <c r="W126" s="3"/>
      <c r="X126" s="3">
        <v>39.030099999999997</v>
      </c>
      <c r="Y126" s="3">
        <v>37.037300000000002</v>
      </c>
      <c r="Z126" s="3">
        <v>37.120199999999997</v>
      </c>
      <c r="AA126" s="3">
        <v>39.0745</v>
      </c>
      <c r="AB126" s="3">
        <v>43.482500000000002</v>
      </c>
      <c r="AC126" s="3">
        <v>13.914400000000001</v>
      </c>
      <c r="AD126" s="3">
        <v>36.579300000000003</v>
      </c>
      <c r="AE126" s="3">
        <v>37.362299999999998</v>
      </c>
      <c r="AH126" s="24">
        <f t="shared" si="6"/>
        <v>36.474628571428561</v>
      </c>
      <c r="AI126" s="25">
        <f t="shared" si="7"/>
        <v>11.892549338772746</v>
      </c>
    </row>
    <row r="127" spans="1:35" x14ac:dyDescent="0.25">
      <c r="A127" s="1">
        <v>11.181800000000001</v>
      </c>
      <c r="B127" s="3">
        <v>18.702100000000002</v>
      </c>
      <c r="C127" s="3">
        <v>18.702100000000002</v>
      </c>
      <c r="D127" s="3"/>
      <c r="E127" s="3"/>
      <c r="F127" s="3"/>
      <c r="G127" s="3"/>
      <c r="H127" s="3"/>
      <c r="I127" s="3"/>
      <c r="J127" s="3">
        <v>45.430100000000003</v>
      </c>
      <c r="K127" s="3"/>
      <c r="L127" s="3"/>
      <c r="M127" s="3">
        <v>39.1965</v>
      </c>
      <c r="N127" s="3">
        <v>40.195099999999996</v>
      </c>
      <c r="O127" s="3">
        <v>72.001599999999996</v>
      </c>
      <c r="P127" s="3">
        <v>37.688899999999997</v>
      </c>
      <c r="Q127" s="3"/>
      <c r="R127" s="3">
        <v>37.412100000000002</v>
      </c>
      <c r="S127" s="3">
        <v>14.5815</v>
      </c>
      <c r="T127" s="3">
        <v>42.223500000000001</v>
      </c>
      <c r="U127" s="3">
        <v>34.768000000000001</v>
      </c>
      <c r="V127" s="3">
        <v>45.381100000000004</v>
      </c>
      <c r="W127" s="3"/>
      <c r="X127" s="3">
        <v>39.0809</v>
      </c>
      <c r="Y127" s="3">
        <v>36.5321</v>
      </c>
      <c r="Z127" s="3">
        <v>37.872100000000003</v>
      </c>
      <c r="AA127" s="3">
        <v>28.7667</v>
      </c>
      <c r="AB127" s="3">
        <v>44.751399999999997</v>
      </c>
      <c r="AC127" s="3">
        <v>11.043699999999999</v>
      </c>
      <c r="AD127" s="3">
        <v>36.107700000000001</v>
      </c>
      <c r="AE127" s="3">
        <v>37.152799999999999</v>
      </c>
      <c r="AH127" s="24">
        <f t="shared" si="6"/>
        <v>35.8795</v>
      </c>
      <c r="AI127" s="25">
        <f t="shared" si="7"/>
        <v>13.316394792806898</v>
      </c>
    </row>
    <row r="128" spans="1:35" x14ac:dyDescent="0.25">
      <c r="A128" s="1">
        <v>11.2727</v>
      </c>
      <c r="B128" s="3">
        <v>13.957100000000001</v>
      </c>
      <c r="C128" s="3">
        <v>13.957100000000001</v>
      </c>
      <c r="D128" s="3"/>
      <c r="E128" s="3"/>
      <c r="F128" s="3"/>
      <c r="G128" s="3"/>
      <c r="H128" s="3"/>
      <c r="I128" s="3"/>
      <c r="J128" s="3">
        <v>47.291699999999999</v>
      </c>
      <c r="K128" s="3"/>
      <c r="L128" s="3"/>
      <c r="M128" s="3">
        <v>37.736800000000002</v>
      </c>
      <c r="N128" s="3">
        <v>39.706299999999999</v>
      </c>
      <c r="O128" s="3">
        <v>77.320999999999998</v>
      </c>
      <c r="P128" s="3">
        <v>38.035499999999999</v>
      </c>
      <c r="Q128" s="3"/>
      <c r="R128" s="3">
        <v>39.64</v>
      </c>
      <c r="S128" s="3">
        <v>11.609400000000001</v>
      </c>
      <c r="T128" s="3">
        <v>43.872300000000003</v>
      </c>
      <c r="U128" s="3">
        <v>23.351700000000001</v>
      </c>
      <c r="V128" s="3">
        <v>42.718499999999999</v>
      </c>
      <c r="W128" s="3"/>
      <c r="X128" s="3">
        <v>34.1021</v>
      </c>
      <c r="Y128" s="3">
        <v>38.156300000000002</v>
      </c>
      <c r="Z128" s="3">
        <v>39.385599999999997</v>
      </c>
      <c r="AA128" s="3">
        <v>19.292899999999999</v>
      </c>
      <c r="AB128" s="3">
        <v>44.452599999999997</v>
      </c>
      <c r="AC128" s="3"/>
      <c r="AD128" s="3">
        <v>37.770400000000002</v>
      </c>
      <c r="AE128" s="3">
        <v>39.234499999999997</v>
      </c>
      <c r="AH128" s="24">
        <f t="shared" si="6"/>
        <v>35.873252631578943</v>
      </c>
      <c r="AI128" s="25">
        <f t="shared" si="7"/>
        <v>15.067299521567621</v>
      </c>
    </row>
    <row r="129" spans="1:35" x14ac:dyDescent="0.25">
      <c r="A129" s="1">
        <v>11.3636</v>
      </c>
      <c r="B129" s="3">
        <v>11.1317</v>
      </c>
      <c r="C129" s="3">
        <v>11.1317</v>
      </c>
      <c r="D129" s="3"/>
      <c r="E129" s="3"/>
      <c r="F129" s="3"/>
      <c r="G129" s="3"/>
      <c r="H129" s="3"/>
      <c r="I129" s="3"/>
      <c r="J129" s="3">
        <v>46.809899999999999</v>
      </c>
      <c r="K129" s="3"/>
      <c r="L129" s="3"/>
      <c r="M129" s="3">
        <v>38.424900000000001</v>
      </c>
      <c r="N129" s="3">
        <v>39.6922</v>
      </c>
      <c r="O129" s="3">
        <v>76.262699999999995</v>
      </c>
      <c r="P129" s="3">
        <v>37.7151</v>
      </c>
      <c r="Q129" s="3"/>
      <c r="R129" s="3">
        <v>38.931800000000003</v>
      </c>
      <c r="S129" s="3"/>
      <c r="T129" s="3">
        <v>45.387500000000003</v>
      </c>
      <c r="U129" s="3">
        <v>16.067</v>
      </c>
      <c r="V129" s="3">
        <v>39.428600000000003</v>
      </c>
      <c r="W129" s="3"/>
      <c r="X129" s="3">
        <v>25.421099999999999</v>
      </c>
      <c r="Y129" s="3">
        <v>39.239800000000002</v>
      </c>
      <c r="Z129" s="3">
        <v>39.7639</v>
      </c>
      <c r="AA129" s="3"/>
      <c r="AB129" s="3">
        <v>43.420999999999999</v>
      </c>
      <c r="AC129" s="3"/>
      <c r="AD129" s="3">
        <v>38.975299999999997</v>
      </c>
      <c r="AE129" s="3">
        <v>40.367699999999999</v>
      </c>
      <c r="AH129" s="24">
        <f t="shared" si="6"/>
        <v>36.951288235294122</v>
      </c>
      <c r="AI129" s="25">
        <f t="shared" si="7"/>
        <v>15.221799275663916</v>
      </c>
    </row>
    <row r="130" spans="1:35" x14ac:dyDescent="0.25">
      <c r="A130" s="1">
        <v>11.454599999999999</v>
      </c>
      <c r="B130" s="3"/>
      <c r="C130" s="3"/>
      <c r="D130" s="3"/>
      <c r="E130" s="3"/>
      <c r="F130" s="3"/>
      <c r="G130" s="3"/>
      <c r="H130" s="3"/>
      <c r="I130" s="3"/>
      <c r="J130" s="3">
        <v>44.535699999999999</v>
      </c>
      <c r="K130" s="3"/>
      <c r="L130" s="3"/>
      <c r="M130" s="3">
        <v>37.122900000000001</v>
      </c>
      <c r="N130" s="3">
        <v>33.788200000000003</v>
      </c>
      <c r="O130" s="3">
        <v>56.619900000000001</v>
      </c>
      <c r="P130" s="3">
        <v>38.329500000000003</v>
      </c>
      <c r="Q130" s="3"/>
      <c r="R130" s="3">
        <v>40.284100000000002</v>
      </c>
      <c r="S130" s="3"/>
      <c r="T130" s="3">
        <v>45.237200000000001</v>
      </c>
      <c r="U130" s="3">
        <v>12.1455</v>
      </c>
      <c r="V130" s="3">
        <v>36.865400000000001</v>
      </c>
      <c r="W130" s="3"/>
      <c r="X130" s="3">
        <v>18.049900000000001</v>
      </c>
      <c r="Y130" s="3">
        <v>38.950400000000002</v>
      </c>
      <c r="Z130" s="3">
        <v>39.612099999999998</v>
      </c>
      <c r="AA130" s="3"/>
      <c r="AB130" s="3">
        <v>44.701300000000003</v>
      </c>
      <c r="AC130" s="3"/>
      <c r="AD130" s="3">
        <v>38.034300000000002</v>
      </c>
      <c r="AE130" s="3">
        <v>41.248100000000001</v>
      </c>
      <c r="AH130" s="24">
        <f t="shared" si="6"/>
        <v>37.701633333333341</v>
      </c>
      <c r="AI130" s="25">
        <f t="shared" si="7"/>
        <v>10.660346673582051</v>
      </c>
    </row>
    <row r="131" spans="1:35" x14ac:dyDescent="0.25">
      <c r="A131" s="1">
        <v>11.545500000000001</v>
      </c>
      <c r="B131" s="3"/>
      <c r="C131" s="3"/>
      <c r="D131" s="3"/>
      <c r="E131" s="3"/>
      <c r="F131" s="3"/>
      <c r="G131" s="3"/>
      <c r="H131" s="3"/>
      <c r="I131" s="3"/>
      <c r="J131" s="3">
        <v>41.479900000000001</v>
      </c>
      <c r="K131" s="3"/>
      <c r="L131" s="3"/>
      <c r="M131" s="3">
        <v>36.293500000000002</v>
      </c>
      <c r="N131" s="3">
        <v>24.693200000000001</v>
      </c>
      <c r="O131" s="3"/>
      <c r="P131" s="3">
        <v>37.401499999999999</v>
      </c>
      <c r="Q131" s="3"/>
      <c r="R131" s="3">
        <v>38.974299999999999</v>
      </c>
      <c r="S131" s="3"/>
      <c r="T131" s="3">
        <v>44.557200000000002</v>
      </c>
      <c r="U131" s="3"/>
      <c r="V131" s="3">
        <v>29.137</v>
      </c>
      <c r="W131" s="3"/>
      <c r="X131" s="3">
        <v>12.6983</v>
      </c>
      <c r="Y131" s="3">
        <v>38.259700000000002</v>
      </c>
      <c r="Z131" s="3">
        <v>37.556199999999997</v>
      </c>
      <c r="AA131" s="3"/>
      <c r="AB131" s="3">
        <v>45.588299999999997</v>
      </c>
      <c r="AC131" s="3"/>
      <c r="AD131" s="3">
        <v>37.381300000000003</v>
      </c>
      <c r="AE131" s="3">
        <v>39.852800000000002</v>
      </c>
      <c r="AH131" s="24">
        <f t="shared" si="6"/>
        <v>35.682553846153851</v>
      </c>
      <c r="AI131" s="25">
        <f t="shared" si="7"/>
        <v>8.8833693829739282</v>
      </c>
    </row>
    <row r="132" spans="1:35" x14ac:dyDescent="0.25">
      <c r="A132" s="1">
        <v>11.6364</v>
      </c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>
        <v>33.3748</v>
      </c>
      <c r="N132" s="3"/>
      <c r="O132" s="3"/>
      <c r="P132" s="3">
        <v>38.409100000000002</v>
      </c>
      <c r="Q132" s="3"/>
      <c r="R132" s="3">
        <v>38.486800000000002</v>
      </c>
      <c r="S132" s="3"/>
      <c r="T132" s="3">
        <v>45.668900000000001</v>
      </c>
      <c r="U132" s="3"/>
      <c r="V132" s="3"/>
      <c r="W132" s="3"/>
      <c r="X132" s="3"/>
      <c r="Y132" s="3">
        <v>38.217599999999997</v>
      </c>
      <c r="Z132" s="3">
        <v>38.209899999999998</v>
      </c>
      <c r="AA132" s="3"/>
      <c r="AB132" s="3">
        <v>45.016399999999997</v>
      </c>
      <c r="AC132" s="3"/>
      <c r="AD132" s="3">
        <v>37.754100000000001</v>
      </c>
      <c r="AE132" s="3">
        <v>40.848500000000001</v>
      </c>
      <c r="AH132" s="24">
        <f t="shared" ref="AH132:AH142" si="8">AVERAGE(B132:AE132)</f>
        <v>39.554011111111116</v>
      </c>
      <c r="AI132" s="25">
        <f t="shared" ref="AI132:AI142" si="9">_xlfn.STDEV.S(B132:AE132)</f>
        <v>3.8139543175175952</v>
      </c>
    </row>
    <row r="133" spans="1:35" x14ac:dyDescent="0.25">
      <c r="A133" s="1">
        <v>11.7273</v>
      </c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>
        <v>28.128399999999999</v>
      </c>
      <c r="N133" s="3"/>
      <c r="O133" s="3"/>
      <c r="P133" s="3">
        <v>39.3949</v>
      </c>
      <c r="Q133" s="3"/>
      <c r="R133" s="3">
        <v>36.692</v>
      </c>
      <c r="S133" s="3"/>
      <c r="T133" s="3">
        <v>44.5092</v>
      </c>
      <c r="U133" s="3"/>
      <c r="V133" s="3"/>
      <c r="W133" s="3"/>
      <c r="X133" s="3"/>
      <c r="Y133" s="3">
        <v>36.812399999999997</v>
      </c>
      <c r="Z133" s="3">
        <v>37.635300000000001</v>
      </c>
      <c r="AA133" s="3"/>
      <c r="AB133" s="3">
        <v>44.117199999999997</v>
      </c>
      <c r="AC133" s="3"/>
      <c r="AD133" s="3">
        <v>36.422499999999999</v>
      </c>
      <c r="AE133" s="3">
        <v>42.071399999999997</v>
      </c>
      <c r="AH133" s="24">
        <f t="shared" si="8"/>
        <v>38.420366666666666</v>
      </c>
      <c r="AI133" s="25">
        <f t="shared" si="9"/>
        <v>4.9989092297720523</v>
      </c>
    </row>
    <row r="134" spans="1:35" x14ac:dyDescent="0.25">
      <c r="A134" s="1">
        <v>11.818199999999999</v>
      </c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>
        <v>21.284800000000001</v>
      </c>
      <c r="N134" s="3"/>
      <c r="O134" s="3"/>
      <c r="P134" s="3">
        <v>38.694499999999998</v>
      </c>
      <c r="Q134" s="3"/>
      <c r="R134" s="3">
        <v>34.194600000000001</v>
      </c>
      <c r="S134" s="3"/>
      <c r="T134" s="3">
        <v>42.897199999999998</v>
      </c>
      <c r="U134" s="3"/>
      <c r="V134" s="3"/>
      <c r="W134" s="3"/>
      <c r="X134" s="3"/>
      <c r="Y134" s="3">
        <v>35.574300000000001</v>
      </c>
      <c r="Z134" s="3">
        <v>38.440800000000003</v>
      </c>
      <c r="AA134" s="3"/>
      <c r="AB134" s="3">
        <v>43.571100000000001</v>
      </c>
      <c r="AC134" s="3"/>
      <c r="AD134" s="3">
        <v>34.9863</v>
      </c>
      <c r="AE134" s="3">
        <v>42.246600000000001</v>
      </c>
      <c r="AH134" s="24">
        <f t="shared" si="8"/>
        <v>36.876688888888886</v>
      </c>
      <c r="AI134" s="25">
        <f t="shared" si="9"/>
        <v>6.8119280237764519</v>
      </c>
    </row>
    <row r="135" spans="1:35" x14ac:dyDescent="0.25">
      <c r="A135" s="1">
        <v>11.9091</v>
      </c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>
        <v>39.1723</v>
      </c>
      <c r="Q135" s="3"/>
      <c r="R135" s="3">
        <v>27.929400000000001</v>
      </c>
      <c r="S135" s="3"/>
      <c r="T135" s="3">
        <v>39.715299999999999</v>
      </c>
      <c r="U135" s="3"/>
      <c r="V135" s="3"/>
      <c r="W135" s="3"/>
      <c r="X135" s="3"/>
      <c r="Y135" s="3">
        <v>31.885300000000001</v>
      </c>
      <c r="Z135" s="3">
        <v>37.372799999999998</v>
      </c>
      <c r="AA135" s="3"/>
      <c r="AB135" s="3">
        <v>39.696100000000001</v>
      </c>
      <c r="AC135" s="3"/>
      <c r="AD135" s="3">
        <v>31.4695</v>
      </c>
      <c r="AE135" s="3">
        <v>42.489699999999999</v>
      </c>
      <c r="AH135" s="24">
        <f t="shared" si="8"/>
        <v>36.216299999999997</v>
      </c>
      <c r="AI135" s="25">
        <f t="shared" si="9"/>
        <v>5.1234108016884203</v>
      </c>
    </row>
    <row r="136" spans="1:35" x14ac:dyDescent="0.25">
      <c r="A136" s="1">
        <v>12</v>
      </c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>
        <v>38.590299999999999</v>
      </c>
      <c r="Q136" s="3"/>
      <c r="R136" s="3">
        <v>21.1889</v>
      </c>
      <c r="S136" s="3"/>
      <c r="T136" s="3"/>
      <c r="U136" s="3"/>
      <c r="V136" s="3"/>
      <c r="W136" s="3"/>
      <c r="X136" s="3"/>
      <c r="Y136" s="3">
        <v>25.011700000000001</v>
      </c>
      <c r="Z136" s="3">
        <v>38.871400000000001</v>
      </c>
      <c r="AA136" s="3"/>
      <c r="AB136" s="3">
        <v>35.142499999999998</v>
      </c>
      <c r="AC136" s="3"/>
      <c r="AD136" s="3">
        <v>24.5062</v>
      </c>
      <c r="AE136" s="3">
        <v>42.538400000000003</v>
      </c>
      <c r="AH136" s="24">
        <f t="shared" si="8"/>
        <v>32.264200000000002</v>
      </c>
      <c r="AI136" s="25">
        <f t="shared" si="9"/>
        <v>8.494763288049878</v>
      </c>
    </row>
    <row r="137" spans="1:35" x14ac:dyDescent="0.25">
      <c r="A137" s="1">
        <v>12.0909</v>
      </c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>
        <v>37.9467</v>
      </c>
      <c r="Q137" s="3"/>
      <c r="R137" s="3">
        <v>15.7614</v>
      </c>
      <c r="S137" s="3"/>
      <c r="T137" s="3"/>
      <c r="U137" s="3"/>
      <c r="V137" s="3"/>
      <c r="W137" s="3"/>
      <c r="X137" s="3"/>
      <c r="Y137" s="3">
        <v>18.393000000000001</v>
      </c>
      <c r="Z137" s="3">
        <v>38.974699999999999</v>
      </c>
      <c r="AA137" s="3"/>
      <c r="AB137" s="3">
        <v>27.069800000000001</v>
      </c>
      <c r="AC137" s="3"/>
      <c r="AD137" s="3">
        <v>17.878399999999999</v>
      </c>
      <c r="AE137" s="3">
        <v>42.934600000000003</v>
      </c>
      <c r="AH137" s="24">
        <f t="shared" si="8"/>
        <v>28.42265714285714</v>
      </c>
      <c r="AI137" s="25">
        <f t="shared" si="9"/>
        <v>11.44961805969341</v>
      </c>
    </row>
    <row r="138" spans="1:35" x14ac:dyDescent="0.25">
      <c r="A138" s="1">
        <v>12.181800000000001</v>
      </c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>
        <v>38.0687</v>
      </c>
      <c r="Q138" s="3"/>
      <c r="R138" s="3">
        <v>12.4788</v>
      </c>
      <c r="S138" s="3"/>
      <c r="T138" s="3"/>
      <c r="U138" s="3"/>
      <c r="V138" s="3"/>
      <c r="W138" s="3"/>
      <c r="X138" s="3"/>
      <c r="Y138" s="3">
        <v>13.6135</v>
      </c>
      <c r="Z138" s="3">
        <v>39.068300000000001</v>
      </c>
      <c r="AA138" s="3"/>
      <c r="AB138" s="3">
        <v>19.603400000000001</v>
      </c>
      <c r="AC138" s="3"/>
      <c r="AD138" s="3"/>
      <c r="AE138" s="3">
        <v>40.656199999999998</v>
      </c>
      <c r="AH138" s="24">
        <f t="shared" si="8"/>
        <v>27.248149999999999</v>
      </c>
      <c r="AI138" s="25">
        <f t="shared" si="9"/>
        <v>13.409367141927314</v>
      </c>
    </row>
    <row r="139" spans="1:35" x14ac:dyDescent="0.25">
      <c r="A139" s="1">
        <v>12.2727</v>
      </c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>
        <v>33.149500000000003</v>
      </c>
      <c r="Q139" s="3"/>
      <c r="R139" s="3"/>
      <c r="S139" s="3"/>
      <c r="T139" s="3"/>
      <c r="U139" s="3"/>
      <c r="V139" s="3"/>
      <c r="W139" s="3"/>
      <c r="X139" s="3"/>
      <c r="Y139" s="3">
        <v>10.8241</v>
      </c>
      <c r="Z139" s="3">
        <v>38.897799999999997</v>
      </c>
      <c r="AA139" s="3"/>
      <c r="AB139" s="3">
        <v>13.796099999999999</v>
      </c>
      <c r="AC139" s="3"/>
      <c r="AD139" s="3"/>
      <c r="AE139" s="3">
        <v>37.817300000000003</v>
      </c>
      <c r="AH139" s="24">
        <f t="shared" si="8"/>
        <v>26.89696</v>
      </c>
      <c r="AI139" s="25">
        <f t="shared" si="9"/>
        <v>13.530868451359646</v>
      </c>
    </row>
    <row r="140" spans="1:35" x14ac:dyDescent="0.25">
      <c r="A140" s="1">
        <v>12.3636</v>
      </c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>
        <v>23.3691</v>
      </c>
      <c r="Q140" s="3"/>
      <c r="R140" s="3"/>
      <c r="S140" s="3"/>
      <c r="T140" s="3"/>
      <c r="U140" s="3"/>
      <c r="V140" s="3"/>
      <c r="W140" s="3"/>
      <c r="X140" s="3"/>
      <c r="Y140" s="3"/>
      <c r="Z140" s="3">
        <v>38.561199999999999</v>
      </c>
      <c r="AA140" s="3"/>
      <c r="AB140" s="3"/>
      <c r="AC140" s="3"/>
      <c r="AD140" s="3"/>
      <c r="AE140" s="3">
        <v>29.723099999999999</v>
      </c>
      <c r="AH140" s="24">
        <f t="shared" si="8"/>
        <v>30.551133333333336</v>
      </c>
      <c r="AI140" s="25">
        <f t="shared" si="9"/>
        <v>7.6298233926699162</v>
      </c>
    </row>
    <row r="141" spans="1:35" x14ac:dyDescent="0.25">
      <c r="A141" s="1">
        <v>12.454599999999999</v>
      </c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>
        <v>16.118200000000002</v>
      </c>
      <c r="Q141" s="3"/>
      <c r="R141" s="3"/>
      <c r="S141" s="3"/>
      <c r="T141" s="3"/>
      <c r="U141" s="3"/>
      <c r="V141" s="3"/>
      <c r="W141" s="3"/>
      <c r="X141" s="3"/>
      <c r="Y141" s="3"/>
      <c r="Z141" s="3">
        <v>37.928699999999999</v>
      </c>
      <c r="AA141" s="3"/>
      <c r="AB141" s="3"/>
      <c r="AC141" s="3"/>
      <c r="AD141" s="3"/>
      <c r="AE141" s="3">
        <v>20.453900000000001</v>
      </c>
      <c r="AH141" s="24">
        <f t="shared" si="8"/>
        <v>24.833600000000001</v>
      </c>
      <c r="AI141" s="25">
        <f t="shared" si="9"/>
        <v>11.546029907721532</v>
      </c>
    </row>
    <row r="142" spans="1:35" ht="15.75" thickBot="1" x14ac:dyDescent="0.3">
      <c r="A142" s="1">
        <v>12.545500000000001</v>
      </c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>
        <v>37.848700000000001</v>
      </c>
      <c r="AA142" s="3"/>
      <c r="AB142" s="3"/>
      <c r="AC142" s="3"/>
      <c r="AD142" s="3"/>
      <c r="AE142" s="3">
        <v>15.2475</v>
      </c>
      <c r="AH142" s="26">
        <f t="shared" si="8"/>
        <v>26.548100000000002</v>
      </c>
      <c r="AI142" s="27">
        <f t="shared" si="9"/>
        <v>15.98146178295339</v>
      </c>
    </row>
    <row r="144" spans="1:35" ht="15.75" thickBot="1" x14ac:dyDescent="0.3"/>
    <row r="145" spans="1:35" ht="15.75" thickBot="1" x14ac:dyDescent="0.3">
      <c r="A145" t="s">
        <v>4</v>
      </c>
      <c r="B145" s="6">
        <v>1</v>
      </c>
      <c r="C145" s="7">
        <v>2</v>
      </c>
      <c r="D145" s="7">
        <v>3</v>
      </c>
      <c r="E145" s="7">
        <v>4</v>
      </c>
      <c r="F145" s="7">
        <v>5</v>
      </c>
      <c r="G145" s="7">
        <v>6</v>
      </c>
      <c r="H145" s="7">
        <v>7</v>
      </c>
      <c r="I145" s="7">
        <v>8</v>
      </c>
      <c r="J145" s="7">
        <v>9</v>
      </c>
      <c r="K145" s="7">
        <v>10</v>
      </c>
      <c r="L145" s="7">
        <v>11</v>
      </c>
      <c r="M145" s="7">
        <v>12</v>
      </c>
      <c r="N145" s="7">
        <v>13</v>
      </c>
      <c r="O145" s="7">
        <v>14</v>
      </c>
      <c r="P145" s="7">
        <v>15</v>
      </c>
      <c r="Q145" s="7">
        <v>16</v>
      </c>
      <c r="R145" s="7">
        <v>17</v>
      </c>
      <c r="S145" s="7">
        <v>18</v>
      </c>
      <c r="T145" s="7">
        <v>19</v>
      </c>
      <c r="U145" s="7">
        <v>20</v>
      </c>
      <c r="V145" s="7">
        <v>21</v>
      </c>
      <c r="W145" s="7">
        <v>22</v>
      </c>
      <c r="X145" s="7">
        <v>23</v>
      </c>
      <c r="Y145" s="7">
        <v>24</v>
      </c>
      <c r="Z145" s="7">
        <v>25</v>
      </c>
      <c r="AA145" s="7">
        <v>26</v>
      </c>
      <c r="AB145" s="7">
        <v>27</v>
      </c>
      <c r="AC145" s="7">
        <v>28</v>
      </c>
      <c r="AD145" s="7">
        <v>29</v>
      </c>
      <c r="AE145" s="8">
        <v>30</v>
      </c>
    </row>
    <row r="146" spans="1:35" ht="15.75" thickBot="1" x14ac:dyDescent="0.3">
      <c r="A146" s="2" t="s">
        <v>0</v>
      </c>
      <c r="B146" s="41" t="s">
        <v>2</v>
      </c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3"/>
      <c r="AH146" s="21" t="s">
        <v>10</v>
      </c>
      <c r="AI146" s="22" t="s">
        <v>11</v>
      </c>
    </row>
    <row r="147" spans="1:35" x14ac:dyDescent="0.25">
      <c r="A147" s="1">
        <v>0</v>
      </c>
      <c r="B147" s="4">
        <v>23.036999999999999</v>
      </c>
      <c r="C147" s="4">
        <v>11.0451</v>
      </c>
      <c r="D147" s="4">
        <v>23.438099999999999</v>
      </c>
      <c r="E147" s="4">
        <v>11.877800000000001</v>
      </c>
      <c r="F147" s="4">
        <v>10.2859</v>
      </c>
      <c r="G147" s="4">
        <v>9.2905999999999995</v>
      </c>
      <c r="H147" s="4">
        <v>8.3301999999999996</v>
      </c>
      <c r="I147" s="4">
        <v>15.3103</v>
      </c>
      <c r="J147" s="4">
        <v>12.954499999999999</v>
      </c>
      <c r="K147" s="4">
        <v>30.2866</v>
      </c>
      <c r="L147" s="4">
        <v>10.297000000000001</v>
      </c>
      <c r="M147" s="4">
        <v>7.9767000000000001</v>
      </c>
      <c r="N147" s="4">
        <v>23.4619</v>
      </c>
      <c r="O147" s="4">
        <v>27.706299999999999</v>
      </c>
      <c r="P147" s="4">
        <v>22.790500000000002</v>
      </c>
      <c r="Q147" s="4">
        <v>21.827500000000001</v>
      </c>
      <c r="R147" s="4">
        <v>24.0152</v>
      </c>
      <c r="S147" s="4">
        <v>12.957700000000001</v>
      </c>
      <c r="T147" s="4">
        <v>8.7195</v>
      </c>
      <c r="U147" s="4">
        <v>21.7303</v>
      </c>
      <c r="V147" s="4">
        <v>12.930199999999999</v>
      </c>
      <c r="W147" s="4">
        <v>16.157</v>
      </c>
      <c r="X147" s="4">
        <v>12.2431</v>
      </c>
      <c r="Y147" s="4">
        <v>8.0942000000000007</v>
      </c>
      <c r="Z147" s="4">
        <v>13.890499999999999</v>
      </c>
      <c r="AA147" s="4">
        <v>16.572800000000001</v>
      </c>
      <c r="AB147" s="4">
        <v>17.325199999999999</v>
      </c>
      <c r="AC147" s="4">
        <v>12.927099999999999</v>
      </c>
      <c r="AD147" s="4">
        <v>20.1081</v>
      </c>
      <c r="AE147" s="4">
        <v>12.959899999999999</v>
      </c>
      <c r="AH147" s="30">
        <f t="shared" ref="AH147:AH178" si="10">AVERAGE(B147:AE147)</f>
        <v>16.018226666666667</v>
      </c>
      <c r="AI147" s="31">
        <f t="shared" ref="AI147:AI178" si="11">_xlfn.STDEV.S(B147:AE147)</f>
        <v>6.3079463023283235</v>
      </c>
    </row>
    <row r="148" spans="1:35" x14ac:dyDescent="0.25">
      <c r="A148" s="1">
        <v>9.0899999999999995E-2</v>
      </c>
      <c r="B148" s="4">
        <v>27.063800000000001</v>
      </c>
      <c r="C148" s="4">
        <v>12.310700000000001</v>
      </c>
      <c r="D148" s="4">
        <v>25.288599999999999</v>
      </c>
      <c r="E148" s="4">
        <v>14.336</v>
      </c>
      <c r="F148" s="4">
        <v>12.033300000000001</v>
      </c>
      <c r="G148" s="4">
        <v>11.069599999999999</v>
      </c>
      <c r="H148" s="4">
        <v>9.1814999999999998</v>
      </c>
      <c r="I148" s="4">
        <v>18.121600000000001</v>
      </c>
      <c r="J148" s="4">
        <v>14.5434</v>
      </c>
      <c r="K148" s="4">
        <v>30.732600000000001</v>
      </c>
      <c r="L148" s="4">
        <v>11.871499999999999</v>
      </c>
      <c r="M148" s="4">
        <v>8.5167000000000002</v>
      </c>
      <c r="N148" s="4">
        <v>25.2803</v>
      </c>
      <c r="O148" s="4">
        <v>28.404299999999999</v>
      </c>
      <c r="P148" s="4">
        <v>29.898800000000001</v>
      </c>
      <c r="Q148" s="4">
        <v>24.101800000000001</v>
      </c>
      <c r="R148" s="4">
        <v>24.517199999999999</v>
      </c>
      <c r="S148" s="4">
        <v>17.1523</v>
      </c>
      <c r="T148" s="4">
        <v>10.1356</v>
      </c>
      <c r="U148" s="4">
        <v>25.843800000000002</v>
      </c>
      <c r="V148" s="4">
        <v>14.4415</v>
      </c>
      <c r="W148" s="4">
        <v>22.6662</v>
      </c>
      <c r="X148" s="4">
        <v>17.326000000000001</v>
      </c>
      <c r="Y148" s="4">
        <v>8.3345000000000002</v>
      </c>
      <c r="Z148" s="4">
        <v>14.3681</v>
      </c>
      <c r="AA148" s="4">
        <v>19.689399999999999</v>
      </c>
      <c r="AB148" s="4">
        <v>20.437100000000001</v>
      </c>
      <c r="AC148" s="4">
        <v>14.4354</v>
      </c>
      <c r="AD148" s="4">
        <v>23.002300000000002</v>
      </c>
      <c r="AE148" s="4">
        <v>14.5534</v>
      </c>
      <c r="AH148" s="30">
        <f t="shared" si="10"/>
        <v>18.321910000000003</v>
      </c>
      <c r="AI148" s="31">
        <f t="shared" si="11"/>
        <v>6.8164836831756492</v>
      </c>
    </row>
    <row r="149" spans="1:35" x14ac:dyDescent="0.25">
      <c r="A149" s="1">
        <v>0.18179999999999999</v>
      </c>
      <c r="B149" s="4">
        <v>29.688700000000001</v>
      </c>
      <c r="C149" s="4">
        <v>13.849399999999999</v>
      </c>
      <c r="D149" s="4">
        <v>26.741499999999998</v>
      </c>
      <c r="E149" s="4">
        <v>18.2971</v>
      </c>
      <c r="F149" s="4">
        <v>14.3421</v>
      </c>
      <c r="G149" s="4">
        <v>13.943899999999999</v>
      </c>
      <c r="H149" s="4">
        <v>10.004300000000001</v>
      </c>
      <c r="I149" s="4">
        <v>21.549099999999999</v>
      </c>
      <c r="J149" s="4">
        <v>16.835899999999999</v>
      </c>
      <c r="K149" s="4">
        <v>32.1051</v>
      </c>
      <c r="L149" s="4">
        <v>15.2087</v>
      </c>
      <c r="M149" s="4">
        <v>9.3597999999999999</v>
      </c>
      <c r="N149" s="4">
        <v>26.765599999999999</v>
      </c>
      <c r="O149" s="4">
        <v>29.345099999999999</v>
      </c>
      <c r="P149" s="4">
        <v>34.226799999999997</v>
      </c>
      <c r="Q149" s="4">
        <v>27.8489</v>
      </c>
      <c r="R149" s="4">
        <v>25.8187</v>
      </c>
      <c r="S149" s="4">
        <v>21.430599999999998</v>
      </c>
      <c r="T149" s="4">
        <v>12.930899999999999</v>
      </c>
      <c r="U149" s="4">
        <v>28.9819</v>
      </c>
      <c r="V149" s="4">
        <v>16.904499999999999</v>
      </c>
      <c r="W149" s="4">
        <v>29.686199999999999</v>
      </c>
      <c r="X149" s="4">
        <v>22.6538</v>
      </c>
      <c r="Y149" s="4">
        <v>9.1144999999999996</v>
      </c>
      <c r="Z149" s="4">
        <v>15.2849</v>
      </c>
      <c r="AA149" s="4">
        <v>23.322299999999998</v>
      </c>
      <c r="AB149" s="4">
        <v>23.090699999999998</v>
      </c>
      <c r="AC149" s="4">
        <v>16.905100000000001</v>
      </c>
      <c r="AD149" s="4">
        <v>26.625499999999999</v>
      </c>
      <c r="AE149" s="4">
        <v>16.832999999999998</v>
      </c>
      <c r="AH149" s="30">
        <f t="shared" si="10"/>
        <v>20.989819999999998</v>
      </c>
      <c r="AI149" s="31">
        <f t="shared" si="11"/>
        <v>7.2237742855485019</v>
      </c>
    </row>
    <row r="150" spans="1:35" x14ac:dyDescent="0.25">
      <c r="A150" s="1">
        <v>0.2727</v>
      </c>
      <c r="B150" s="4">
        <v>31.039300000000001</v>
      </c>
      <c r="C150" s="4">
        <v>16.523599999999998</v>
      </c>
      <c r="D150" s="4">
        <v>29.464600000000001</v>
      </c>
      <c r="E150" s="4">
        <v>21.7989</v>
      </c>
      <c r="F150" s="4">
        <v>18.548100000000002</v>
      </c>
      <c r="G150" s="4">
        <v>16.627700000000001</v>
      </c>
      <c r="H150" s="4">
        <v>13.776400000000001</v>
      </c>
      <c r="I150" s="4">
        <v>22.3782</v>
      </c>
      <c r="J150" s="4">
        <v>20.195599999999999</v>
      </c>
      <c r="K150" s="4">
        <v>31.625699999999998</v>
      </c>
      <c r="L150" s="4">
        <v>20.212800000000001</v>
      </c>
      <c r="M150" s="4">
        <v>10.8192</v>
      </c>
      <c r="N150" s="4">
        <v>29.4772</v>
      </c>
      <c r="O150" s="4">
        <v>30.081600000000002</v>
      </c>
      <c r="P150" s="4">
        <v>34.529800000000002</v>
      </c>
      <c r="Q150" s="4">
        <v>30.259399999999999</v>
      </c>
      <c r="R150" s="4">
        <v>26.509599999999999</v>
      </c>
      <c r="S150" s="4">
        <v>24.917400000000001</v>
      </c>
      <c r="T150" s="4">
        <v>19.5489</v>
      </c>
      <c r="U150" s="4">
        <v>32.157899999999998</v>
      </c>
      <c r="V150" s="4">
        <v>20.2</v>
      </c>
      <c r="W150" s="4">
        <v>34.076099999999997</v>
      </c>
      <c r="X150" s="4">
        <v>28.404800000000002</v>
      </c>
      <c r="Y150" s="4">
        <v>10.346299999999999</v>
      </c>
      <c r="Z150" s="4">
        <v>17.756499999999999</v>
      </c>
      <c r="AA150" s="4">
        <v>23.672599999999999</v>
      </c>
      <c r="AB150" s="4">
        <v>26.857199999999999</v>
      </c>
      <c r="AC150" s="4">
        <v>20.194500000000001</v>
      </c>
      <c r="AD150" s="4">
        <v>29.762699999999999</v>
      </c>
      <c r="AE150" s="4">
        <v>20.192599999999999</v>
      </c>
      <c r="AH150" s="30">
        <f t="shared" si="10"/>
        <v>23.731839999999998</v>
      </c>
      <c r="AI150" s="31">
        <f t="shared" si="11"/>
        <v>6.7764889447010237</v>
      </c>
    </row>
    <row r="151" spans="1:35" x14ac:dyDescent="0.25">
      <c r="A151" s="1">
        <v>0.36359999999999998</v>
      </c>
      <c r="B151" s="4">
        <v>31.93</v>
      </c>
      <c r="C151" s="4">
        <v>19.849799999999998</v>
      </c>
      <c r="D151" s="4">
        <v>30.8416</v>
      </c>
      <c r="E151" s="4">
        <v>24.972000000000001</v>
      </c>
      <c r="F151" s="4">
        <v>22.991800000000001</v>
      </c>
      <c r="G151" s="4">
        <v>18.7911</v>
      </c>
      <c r="H151" s="4">
        <v>20.102499999999999</v>
      </c>
      <c r="I151" s="4">
        <v>22.864899999999999</v>
      </c>
      <c r="J151" s="4">
        <v>23.659300000000002</v>
      </c>
      <c r="K151" s="4">
        <v>31.904800000000002</v>
      </c>
      <c r="L151" s="4">
        <v>23.367799999999999</v>
      </c>
      <c r="M151" s="4">
        <v>15.6404</v>
      </c>
      <c r="N151" s="4">
        <v>30.847899999999999</v>
      </c>
      <c r="O151" s="4">
        <v>28.658799999999999</v>
      </c>
      <c r="P151" s="4">
        <v>35.785299999999999</v>
      </c>
      <c r="Q151" s="4">
        <v>31.818899999999999</v>
      </c>
      <c r="R151" s="4">
        <v>26.918199999999999</v>
      </c>
      <c r="S151" s="4">
        <v>25.6892</v>
      </c>
      <c r="T151" s="4">
        <v>26.7865</v>
      </c>
      <c r="U151" s="4">
        <v>33.973999999999997</v>
      </c>
      <c r="V151" s="4">
        <v>23.507100000000001</v>
      </c>
      <c r="W151" s="4">
        <v>34.417999999999999</v>
      </c>
      <c r="X151" s="4">
        <v>31.130700000000001</v>
      </c>
      <c r="Y151" s="4">
        <v>14.127700000000001</v>
      </c>
      <c r="Z151" s="4">
        <v>20.8765</v>
      </c>
      <c r="AA151" s="4">
        <v>23.703399999999998</v>
      </c>
      <c r="AB151" s="4">
        <v>29.6829</v>
      </c>
      <c r="AC151" s="4">
        <v>23.496500000000001</v>
      </c>
      <c r="AD151" s="4">
        <v>30.840199999999999</v>
      </c>
      <c r="AE151" s="4">
        <v>23.669899999999998</v>
      </c>
      <c r="AH151" s="30">
        <f t="shared" si="10"/>
        <v>26.09492333333333</v>
      </c>
      <c r="AI151" s="31">
        <f t="shared" si="11"/>
        <v>5.5935038080014383</v>
      </c>
    </row>
    <row r="152" spans="1:35" x14ac:dyDescent="0.25">
      <c r="A152" s="1">
        <v>0.45450000000000002</v>
      </c>
      <c r="B152" s="4">
        <v>32.756599999999999</v>
      </c>
      <c r="C152" s="4">
        <v>23.003</v>
      </c>
      <c r="D152" s="4">
        <v>32.050899999999999</v>
      </c>
      <c r="E152" s="4">
        <v>26.273800000000001</v>
      </c>
      <c r="F152" s="4">
        <v>26.2773</v>
      </c>
      <c r="G152" s="4">
        <v>18.707599999999999</v>
      </c>
      <c r="H152" s="4">
        <v>27.073699999999999</v>
      </c>
      <c r="I152" s="4">
        <v>22.7776</v>
      </c>
      <c r="J152" s="4">
        <v>23.082799999999999</v>
      </c>
      <c r="K152" s="4">
        <v>31.997499999999999</v>
      </c>
      <c r="L152" s="4">
        <v>25.842400000000001</v>
      </c>
      <c r="M152" s="4">
        <v>21.803999999999998</v>
      </c>
      <c r="N152" s="4">
        <v>32.1265</v>
      </c>
      <c r="O152" s="4">
        <v>29.323499999999999</v>
      </c>
      <c r="P152" s="4">
        <v>36.938000000000002</v>
      </c>
      <c r="Q152" s="4">
        <v>32.158700000000003</v>
      </c>
      <c r="R152" s="4">
        <v>26.098099999999999</v>
      </c>
      <c r="S152" s="4">
        <v>25.4419</v>
      </c>
      <c r="T152" s="4">
        <v>32.561999999999998</v>
      </c>
      <c r="U152" s="4">
        <v>36.138599999999997</v>
      </c>
      <c r="V152" s="4">
        <v>23.1599</v>
      </c>
      <c r="W152" s="4">
        <v>35.973799999999997</v>
      </c>
      <c r="X152" s="4">
        <v>31.674099999999999</v>
      </c>
      <c r="Y152" s="4">
        <v>20.6157</v>
      </c>
      <c r="Z152" s="4">
        <v>23.4876</v>
      </c>
      <c r="AA152" s="4">
        <v>23.742100000000001</v>
      </c>
      <c r="AB152" s="4">
        <v>31.011099999999999</v>
      </c>
      <c r="AC152" s="4">
        <v>23.164300000000001</v>
      </c>
      <c r="AD152" s="4">
        <v>31.772500000000001</v>
      </c>
      <c r="AE152" s="4">
        <v>23.072099999999999</v>
      </c>
      <c r="AH152" s="30">
        <f t="shared" si="10"/>
        <v>27.670256666666667</v>
      </c>
      <c r="AI152" s="31">
        <f t="shared" si="11"/>
        <v>5.0584187928560613</v>
      </c>
    </row>
    <row r="153" spans="1:35" x14ac:dyDescent="0.25">
      <c r="A153" s="1">
        <v>0.54549999999999998</v>
      </c>
      <c r="B153" s="4">
        <v>34.075000000000003</v>
      </c>
      <c r="C153" s="4">
        <v>22.086600000000001</v>
      </c>
      <c r="D153" s="4">
        <v>31.642800000000001</v>
      </c>
      <c r="E153" s="4">
        <v>26.908200000000001</v>
      </c>
      <c r="F153" s="4">
        <v>27.066600000000001</v>
      </c>
      <c r="G153" s="4">
        <v>20.307700000000001</v>
      </c>
      <c r="H153" s="4">
        <v>32.3095</v>
      </c>
      <c r="I153" s="4">
        <v>23.270399999999999</v>
      </c>
      <c r="J153" s="4">
        <v>23.6785</v>
      </c>
      <c r="K153" s="4">
        <v>32.148600000000002</v>
      </c>
      <c r="L153" s="4">
        <v>24.9483</v>
      </c>
      <c r="M153" s="4">
        <v>29.317499999999999</v>
      </c>
      <c r="N153" s="4">
        <v>31.655100000000001</v>
      </c>
      <c r="O153" s="4">
        <v>28.8034</v>
      </c>
      <c r="P153" s="4">
        <v>38.169800000000002</v>
      </c>
      <c r="Q153" s="4">
        <v>31.842700000000001</v>
      </c>
      <c r="R153" s="4">
        <v>26.209399999999999</v>
      </c>
      <c r="S153" s="4">
        <v>27.154299999999999</v>
      </c>
      <c r="T153" s="4">
        <v>34.858800000000002</v>
      </c>
      <c r="U153" s="4">
        <v>35.537199999999999</v>
      </c>
      <c r="V153" s="4">
        <v>23.4009</v>
      </c>
      <c r="W153" s="4">
        <v>36.226999999999997</v>
      </c>
      <c r="X153" s="4">
        <v>28.902100000000001</v>
      </c>
      <c r="Y153" s="4">
        <v>27.954499999999999</v>
      </c>
      <c r="Z153" s="4">
        <v>27.2774</v>
      </c>
      <c r="AA153" s="4">
        <v>24.129799999999999</v>
      </c>
      <c r="AB153" s="4">
        <v>31.877199999999998</v>
      </c>
      <c r="AC153" s="4">
        <v>23.3842</v>
      </c>
      <c r="AD153" s="4">
        <v>31.414400000000001</v>
      </c>
      <c r="AE153" s="4">
        <v>23.698399999999999</v>
      </c>
      <c r="AH153" s="30">
        <f t="shared" si="10"/>
        <v>28.675210000000003</v>
      </c>
      <c r="AI153" s="31">
        <f t="shared" si="11"/>
        <v>4.6690450756201098</v>
      </c>
    </row>
    <row r="154" spans="1:35" x14ac:dyDescent="0.25">
      <c r="A154" s="1">
        <v>0.63639999999999997</v>
      </c>
      <c r="B154" s="4">
        <v>34.296199999999999</v>
      </c>
      <c r="C154" s="4">
        <v>22.8568</v>
      </c>
      <c r="D154" s="4">
        <v>31.57</v>
      </c>
      <c r="E154" s="4">
        <v>28.258500000000002</v>
      </c>
      <c r="F154" s="4">
        <v>27.641100000000002</v>
      </c>
      <c r="G154" s="4">
        <v>21.4435</v>
      </c>
      <c r="H154" s="4">
        <v>34.426600000000001</v>
      </c>
      <c r="I154" s="4">
        <v>23.513000000000002</v>
      </c>
      <c r="J154" s="4">
        <v>23.407699999999998</v>
      </c>
      <c r="K154" s="4">
        <v>32.313600000000001</v>
      </c>
      <c r="L154" s="4">
        <v>26.2681</v>
      </c>
      <c r="M154" s="4">
        <v>33.6843</v>
      </c>
      <c r="N154" s="4">
        <v>31.483799999999999</v>
      </c>
      <c r="O154" s="4">
        <v>29.608000000000001</v>
      </c>
      <c r="P154" s="4">
        <v>38.251100000000001</v>
      </c>
      <c r="Q154" s="4">
        <v>31.8964</v>
      </c>
      <c r="R154" s="4">
        <v>27.273</v>
      </c>
      <c r="S154" s="4">
        <v>26.05</v>
      </c>
      <c r="T154" s="4">
        <v>35.443399999999997</v>
      </c>
      <c r="U154" s="4">
        <v>37.035200000000003</v>
      </c>
      <c r="V154" s="4">
        <v>23.517700000000001</v>
      </c>
      <c r="W154" s="4">
        <v>37.656500000000001</v>
      </c>
      <c r="X154" s="4">
        <v>28.439800000000002</v>
      </c>
      <c r="Y154" s="4">
        <v>33.288400000000003</v>
      </c>
      <c r="Z154" s="4">
        <v>30.082799999999999</v>
      </c>
      <c r="AA154" s="4">
        <v>24.4422</v>
      </c>
      <c r="AB154" s="4">
        <v>31.4666</v>
      </c>
      <c r="AC154" s="4">
        <v>23.525700000000001</v>
      </c>
      <c r="AD154" s="4">
        <v>30.9452</v>
      </c>
      <c r="AE154" s="4">
        <v>23.405799999999999</v>
      </c>
      <c r="AH154" s="30">
        <f t="shared" si="10"/>
        <v>29.449700000000004</v>
      </c>
      <c r="AI154" s="31">
        <f t="shared" si="11"/>
        <v>4.8851928362037356</v>
      </c>
    </row>
    <row r="155" spans="1:35" x14ac:dyDescent="0.25">
      <c r="A155" s="1">
        <v>0.72729999999999995</v>
      </c>
      <c r="B155" s="4">
        <v>33.3675</v>
      </c>
      <c r="C155" s="4">
        <v>23.079899999999999</v>
      </c>
      <c r="D155" s="4">
        <v>32.4116</v>
      </c>
      <c r="E155" s="4">
        <v>32.2226</v>
      </c>
      <c r="F155" s="4">
        <v>28.542200000000001</v>
      </c>
      <c r="G155" s="4">
        <v>21.6965</v>
      </c>
      <c r="H155" s="4">
        <v>35.400500000000001</v>
      </c>
      <c r="I155" s="4">
        <v>24.1187</v>
      </c>
      <c r="J155" s="4">
        <v>23.891300000000001</v>
      </c>
      <c r="K155" s="4">
        <v>32.275199999999998</v>
      </c>
      <c r="L155" s="4">
        <v>26.3996</v>
      </c>
      <c r="M155" s="4">
        <v>34.580500000000001</v>
      </c>
      <c r="N155" s="4">
        <v>32.406799999999997</v>
      </c>
      <c r="O155" s="4">
        <v>30.371200000000002</v>
      </c>
      <c r="P155" s="4">
        <v>38.170299999999997</v>
      </c>
      <c r="Q155" s="4">
        <v>33.161499999999997</v>
      </c>
      <c r="R155" s="4">
        <v>27.9618</v>
      </c>
      <c r="S155" s="4">
        <v>26.403600000000001</v>
      </c>
      <c r="T155" s="4">
        <v>37.366900000000001</v>
      </c>
      <c r="U155" s="4">
        <v>37.046500000000002</v>
      </c>
      <c r="V155" s="4">
        <v>23.774100000000001</v>
      </c>
      <c r="W155" s="4">
        <v>37.4392</v>
      </c>
      <c r="X155" s="4">
        <v>29.3599</v>
      </c>
      <c r="Y155" s="4">
        <v>34.592500000000001</v>
      </c>
      <c r="Z155" s="4">
        <v>31.2469</v>
      </c>
      <c r="AA155" s="4">
        <v>25.000299999999999</v>
      </c>
      <c r="AB155" s="4">
        <v>31.091000000000001</v>
      </c>
      <c r="AC155" s="4">
        <v>23.769300000000001</v>
      </c>
      <c r="AD155" s="4">
        <v>32.058900000000001</v>
      </c>
      <c r="AE155" s="4">
        <v>23.906700000000001</v>
      </c>
      <c r="AH155" s="30">
        <f t="shared" si="10"/>
        <v>30.10378333333334</v>
      </c>
      <c r="AI155" s="31">
        <f t="shared" si="11"/>
        <v>4.9415651207007372</v>
      </c>
    </row>
    <row r="156" spans="1:35" x14ac:dyDescent="0.25">
      <c r="A156" s="1">
        <v>0.81820000000000004</v>
      </c>
      <c r="B156" s="4">
        <v>34.846800000000002</v>
      </c>
      <c r="C156" s="4">
        <v>23.3611</v>
      </c>
      <c r="D156" s="4">
        <v>30.9312</v>
      </c>
      <c r="E156" s="4">
        <v>31.872</v>
      </c>
      <c r="F156" s="4">
        <v>28.412299999999998</v>
      </c>
      <c r="G156" s="4">
        <v>23.0304</v>
      </c>
      <c r="H156" s="4">
        <v>35.945500000000003</v>
      </c>
      <c r="I156" s="4">
        <v>25.034500000000001</v>
      </c>
      <c r="J156" s="4">
        <v>24.143799999999999</v>
      </c>
      <c r="K156" s="4">
        <v>33.061100000000003</v>
      </c>
      <c r="L156" s="4">
        <v>26.293600000000001</v>
      </c>
      <c r="M156" s="4">
        <v>35.411799999999999</v>
      </c>
      <c r="N156" s="4">
        <v>30.9207</v>
      </c>
      <c r="O156" s="4">
        <v>29.753799999999998</v>
      </c>
      <c r="P156" s="4">
        <v>36.841200000000001</v>
      </c>
      <c r="Q156" s="4">
        <v>31.9588</v>
      </c>
      <c r="R156" s="4">
        <v>27.5657</v>
      </c>
      <c r="S156" s="4">
        <v>24.979700000000001</v>
      </c>
      <c r="T156" s="4">
        <v>38.743000000000002</v>
      </c>
      <c r="U156" s="4">
        <v>36.344299999999997</v>
      </c>
      <c r="V156" s="4">
        <v>24.034500000000001</v>
      </c>
      <c r="W156" s="4">
        <v>36.906500000000001</v>
      </c>
      <c r="X156" s="4">
        <v>28.574100000000001</v>
      </c>
      <c r="Y156" s="4">
        <v>35.1051</v>
      </c>
      <c r="Z156" s="4">
        <v>32.139000000000003</v>
      </c>
      <c r="AA156" s="4">
        <v>24.7973</v>
      </c>
      <c r="AB156" s="4">
        <v>32.430100000000003</v>
      </c>
      <c r="AC156" s="4">
        <v>24.028500000000001</v>
      </c>
      <c r="AD156" s="4">
        <v>31.354700000000001</v>
      </c>
      <c r="AE156" s="4">
        <v>24.150700000000001</v>
      </c>
      <c r="AH156" s="30">
        <f t="shared" si="10"/>
        <v>30.099060000000005</v>
      </c>
      <c r="AI156" s="31">
        <f t="shared" si="11"/>
        <v>4.8758419202685372</v>
      </c>
    </row>
    <row r="157" spans="1:35" x14ac:dyDescent="0.25">
      <c r="A157" s="1">
        <v>0.90910000000000002</v>
      </c>
      <c r="B157" s="4">
        <v>34.390500000000003</v>
      </c>
      <c r="C157" s="4">
        <v>23.692900000000002</v>
      </c>
      <c r="D157" s="4">
        <v>30.660399999999999</v>
      </c>
      <c r="E157" s="4">
        <v>31.832599999999999</v>
      </c>
      <c r="F157" s="4">
        <v>27.386800000000001</v>
      </c>
      <c r="G157" s="4">
        <v>23.7105</v>
      </c>
      <c r="H157" s="4">
        <v>36.322400000000002</v>
      </c>
      <c r="I157" s="4">
        <v>24.284700000000001</v>
      </c>
      <c r="J157" s="4">
        <v>24.969200000000001</v>
      </c>
      <c r="K157" s="4">
        <v>32.892899999999997</v>
      </c>
      <c r="L157" s="4">
        <v>25.4391</v>
      </c>
      <c r="M157" s="4">
        <v>36.538899999999998</v>
      </c>
      <c r="N157" s="4">
        <v>30.580300000000001</v>
      </c>
      <c r="O157" s="4">
        <v>29.656199999999998</v>
      </c>
      <c r="P157" s="4">
        <v>36.835900000000002</v>
      </c>
      <c r="Q157" s="4">
        <v>32.264699999999998</v>
      </c>
      <c r="R157" s="4">
        <v>27.360099999999999</v>
      </c>
      <c r="S157" s="4">
        <v>25.733799999999999</v>
      </c>
      <c r="T157" s="4">
        <v>39.844000000000001</v>
      </c>
      <c r="U157" s="4">
        <v>35.932499999999997</v>
      </c>
      <c r="V157" s="4">
        <v>24.830300000000001</v>
      </c>
      <c r="W157" s="4">
        <v>36.162599999999998</v>
      </c>
      <c r="X157" s="4">
        <v>27.776199999999999</v>
      </c>
      <c r="Y157" s="4">
        <v>36.5991</v>
      </c>
      <c r="Z157" s="4">
        <v>31.741099999999999</v>
      </c>
      <c r="AA157" s="4">
        <v>25.500299999999999</v>
      </c>
      <c r="AB157" s="4">
        <v>31.4421</v>
      </c>
      <c r="AC157" s="4">
        <v>24.817799999999998</v>
      </c>
      <c r="AD157" s="4">
        <v>31.289300000000001</v>
      </c>
      <c r="AE157" s="4">
        <v>24.974399999999999</v>
      </c>
      <c r="AH157" s="30">
        <f t="shared" si="10"/>
        <v>30.182053333333336</v>
      </c>
      <c r="AI157" s="31">
        <f t="shared" si="11"/>
        <v>4.8424425695227598</v>
      </c>
    </row>
    <row r="158" spans="1:35" x14ac:dyDescent="0.25">
      <c r="A158" s="1">
        <v>1</v>
      </c>
      <c r="B158" s="4">
        <v>35.285200000000003</v>
      </c>
      <c r="C158" s="4">
        <v>24.524799999999999</v>
      </c>
      <c r="D158" s="4">
        <v>30.5779</v>
      </c>
      <c r="E158" s="4">
        <v>32.252200000000002</v>
      </c>
      <c r="F158" s="4">
        <v>28.3</v>
      </c>
      <c r="G158" s="4">
        <v>24.603999999999999</v>
      </c>
      <c r="H158" s="4">
        <v>37.363300000000002</v>
      </c>
      <c r="I158" s="4">
        <v>25.1037</v>
      </c>
      <c r="J158" s="4">
        <v>24.4634</v>
      </c>
      <c r="K158" s="4">
        <v>31.715599999999998</v>
      </c>
      <c r="L158" s="4">
        <v>25.078399999999998</v>
      </c>
      <c r="M158" s="4">
        <v>37.615099999999998</v>
      </c>
      <c r="N158" s="4">
        <v>30.5244</v>
      </c>
      <c r="O158" s="4">
        <v>30.3901</v>
      </c>
      <c r="P158" s="4">
        <v>36.9589</v>
      </c>
      <c r="Q158" s="4">
        <v>32.052700000000002</v>
      </c>
      <c r="R158" s="4">
        <v>27.677900000000001</v>
      </c>
      <c r="S158" s="4">
        <v>25.131799999999998</v>
      </c>
      <c r="T158" s="4">
        <v>39.492400000000004</v>
      </c>
      <c r="U158" s="4">
        <v>37.501300000000001</v>
      </c>
      <c r="V158" s="4">
        <v>24.410299999999999</v>
      </c>
      <c r="W158" s="4">
        <v>36.1995</v>
      </c>
      <c r="X158" s="4">
        <v>27.786000000000001</v>
      </c>
      <c r="Y158" s="4">
        <v>37.443199999999997</v>
      </c>
      <c r="Z158" s="4">
        <v>31.323399999999999</v>
      </c>
      <c r="AA158" s="4">
        <v>26.1402</v>
      </c>
      <c r="AB158" s="4">
        <v>31.5076</v>
      </c>
      <c r="AC158" s="4">
        <v>24.415099999999999</v>
      </c>
      <c r="AD158" s="4">
        <v>30.9222</v>
      </c>
      <c r="AE158" s="4">
        <v>24.484100000000002</v>
      </c>
      <c r="AH158" s="30">
        <f t="shared" si="10"/>
        <v>30.374823333333339</v>
      </c>
      <c r="AI158" s="31">
        <f t="shared" si="11"/>
        <v>5.0000514757131596</v>
      </c>
    </row>
    <row r="159" spans="1:35" x14ac:dyDescent="0.25">
      <c r="A159" s="1">
        <v>1.0909</v>
      </c>
      <c r="B159" s="4">
        <v>35.612900000000003</v>
      </c>
      <c r="C159" s="4">
        <v>24.161200000000001</v>
      </c>
      <c r="D159" s="4">
        <v>30.335100000000001</v>
      </c>
      <c r="E159" s="4">
        <v>32.436100000000003</v>
      </c>
      <c r="F159" s="4">
        <v>28.320699999999999</v>
      </c>
      <c r="G159" s="4">
        <v>24.5855</v>
      </c>
      <c r="H159" s="4">
        <v>36.425800000000002</v>
      </c>
      <c r="I159" s="4">
        <v>24.721800000000002</v>
      </c>
      <c r="J159" s="4">
        <v>25.414400000000001</v>
      </c>
      <c r="K159" s="4">
        <v>33.166699999999999</v>
      </c>
      <c r="L159" s="4">
        <v>25.5335</v>
      </c>
      <c r="M159" s="4">
        <v>37.991</v>
      </c>
      <c r="N159" s="4">
        <v>30.342400000000001</v>
      </c>
      <c r="O159" s="4">
        <v>30.7363</v>
      </c>
      <c r="P159" s="4">
        <v>37.374499999999998</v>
      </c>
      <c r="Q159" s="4">
        <v>31.293299999999999</v>
      </c>
      <c r="R159" s="4">
        <v>28.774100000000001</v>
      </c>
      <c r="S159" s="4">
        <v>25.566400000000002</v>
      </c>
      <c r="T159" s="4">
        <v>39.814100000000003</v>
      </c>
      <c r="U159" s="4">
        <v>37.280999999999999</v>
      </c>
      <c r="V159" s="4">
        <v>25.171700000000001</v>
      </c>
      <c r="W159" s="4">
        <v>35.578499999999998</v>
      </c>
      <c r="X159" s="4">
        <v>29.032599999999999</v>
      </c>
      <c r="Y159" s="4">
        <v>38.630200000000002</v>
      </c>
      <c r="Z159" s="4">
        <v>32.735199999999999</v>
      </c>
      <c r="AA159" s="4">
        <v>25.467600000000001</v>
      </c>
      <c r="AB159" s="4">
        <v>31.2362</v>
      </c>
      <c r="AC159" s="4">
        <v>25.159800000000001</v>
      </c>
      <c r="AD159" s="4">
        <v>30.490100000000002</v>
      </c>
      <c r="AE159" s="4">
        <v>25.430399999999999</v>
      </c>
      <c r="AH159" s="30">
        <f t="shared" si="10"/>
        <v>30.62730333333333</v>
      </c>
      <c r="AI159" s="31">
        <f t="shared" si="11"/>
        <v>4.9380308360291476</v>
      </c>
    </row>
    <row r="160" spans="1:35" x14ac:dyDescent="0.25">
      <c r="A160" s="1">
        <v>1.1818</v>
      </c>
      <c r="B160" s="4">
        <v>37.420499999999997</v>
      </c>
      <c r="C160" s="4">
        <v>24.842600000000001</v>
      </c>
      <c r="D160" s="4">
        <v>28.868600000000001</v>
      </c>
      <c r="E160" s="4">
        <v>33.365600000000001</v>
      </c>
      <c r="F160" s="4">
        <v>29.1965</v>
      </c>
      <c r="G160" s="4">
        <v>25.2713</v>
      </c>
      <c r="H160" s="4">
        <v>35.8949</v>
      </c>
      <c r="I160" s="4">
        <v>25.0794</v>
      </c>
      <c r="J160" s="4">
        <v>25.739699999999999</v>
      </c>
      <c r="K160" s="4">
        <v>33.614199999999997</v>
      </c>
      <c r="L160" s="4">
        <v>24.925999999999998</v>
      </c>
      <c r="M160" s="4">
        <v>37.260199999999998</v>
      </c>
      <c r="N160" s="4">
        <v>28.812799999999999</v>
      </c>
      <c r="O160" s="4">
        <v>30.853100000000001</v>
      </c>
      <c r="P160" s="4">
        <v>36.474200000000003</v>
      </c>
      <c r="Q160" s="4">
        <v>31.437999999999999</v>
      </c>
      <c r="R160" s="4">
        <v>28.888300000000001</v>
      </c>
      <c r="S160" s="4">
        <v>25.674399999999999</v>
      </c>
      <c r="T160" s="4">
        <v>38.121400000000001</v>
      </c>
      <c r="U160" s="4">
        <v>36.578899999999997</v>
      </c>
      <c r="V160" s="4">
        <v>25.645099999999999</v>
      </c>
      <c r="W160" s="4">
        <v>36.092599999999997</v>
      </c>
      <c r="X160" s="4">
        <v>28.3719</v>
      </c>
      <c r="Y160" s="4">
        <v>37.3491</v>
      </c>
      <c r="Z160" s="4">
        <v>31.703700000000001</v>
      </c>
      <c r="AA160" s="4">
        <v>25.638100000000001</v>
      </c>
      <c r="AB160" s="4">
        <v>30.782699999999998</v>
      </c>
      <c r="AC160" s="4">
        <v>25.644500000000001</v>
      </c>
      <c r="AD160" s="4">
        <v>30.3504</v>
      </c>
      <c r="AE160" s="4">
        <v>25.749700000000001</v>
      </c>
      <c r="AH160" s="30">
        <f t="shared" si="10"/>
        <v>30.521613333333327</v>
      </c>
      <c r="AI160" s="31">
        <f t="shared" si="11"/>
        <v>4.6442216493285828</v>
      </c>
    </row>
    <row r="161" spans="1:35" x14ac:dyDescent="0.25">
      <c r="A161" s="1">
        <v>1.2726999999999999</v>
      </c>
      <c r="B161" s="4">
        <v>36.915599999999998</v>
      </c>
      <c r="C161" s="4">
        <v>25.175599999999999</v>
      </c>
      <c r="D161" s="4">
        <v>28.754899999999999</v>
      </c>
      <c r="E161" s="4">
        <v>32.810200000000002</v>
      </c>
      <c r="F161" s="4">
        <v>28.687899999999999</v>
      </c>
      <c r="G161" s="4">
        <v>25.87</v>
      </c>
      <c r="H161" s="4">
        <v>36.354100000000003</v>
      </c>
      <c r="I161" s="4">
        <v>26.1951</v>
      </c>
      <c r="J161" s="4">
        <v>25.248699999999999</v>
      </c>
      <c r="K161" s="4">
        <v>34.620800000000003</v>
      </c>
      <c r="L161" s="4">
        <v>25.738499999999998</v>
      </c>
      <c r="M161" s="4">
        <v>36.387599999999999</v>
      </c>
      <c r="N161" s="4">
        <v>28.738199999999999</v>
      </c>
      <c r="O161" s="4">
        <v>30.947399999999998</v>
      </c>
      <c r="P161" s="4">
        <v>35.734000000000002</v>
      </c>
      <c r="Q161" s="4">
        <v>30.9496</v>
      </c>
      <c r="R161" s="4">
        <v>28.351900000000001</v>
      </c>
      <c r="S161" s="4">
        <v>26.658799999999999</v>
      </c>
      <c r="T161" s="4">
        <v>38.179299999999998</v>
      </c>
      <c r="U161" s="4">
        <v>36.552</v>
      </c>
      <c r="V161" s="4">
        <v>25.273099999999999</v>
      </c>
      <c r="W161" s="4">
        <v>35.080300000000001</v>
      </c>
      <c r="X161" s="4">
        <v>29.2638</v>
      </c>
      <c r="Y161" s="4">
        <v>37.6265</v>
      </c>
      <c r="Z161" s="4">
        <v>31.8217</v>
      </c>
      <c r="AA161" s="4">
        <v>26.229900000000001</v>
      </c>
      <c r="AB161" s="4">
        <v>30.691500000000001</v>
      </c>
      <c r="AC161" s="4">
        <v>25.275700000000001</v>
      </c>
      <c r="AD161" s="4">
        <v>30.881799999999998</v>
      </c>
      <c r="AE161" s="4">
        <v>25.2498</v>
      </c>
      <c r="AH161" s="30">
        <f t="shared" si="10"/>
        <v>30.542143333333335</v>
      </c>
      <c r="AI161" s="31">
        <f t="shared" si="11"/>
        <v>4.4673479038758872</v>
      </c>
    </row>
    <row r="162" spans="1:35" x14ac:dyDescent="0.25">
      <c r="A162" s="1">
        <v>1.3635999999999999</v>
      </c>
      <c r="B162" s="4">
        <v>36.524799999999999</v>
      </c>
      <c r="C162" s="4">
        <v>24.707899999999999</v>
      </c>
      <c r="D162" s="4">
        <v>27.210699999999999</v>
      </c>
      <c r="E162" s="4">
        <v>33.213799999999999</v>
      </c>
      <c r="F162" s="4">
        <v>28.557200000000002</v>
      </c>
      <c r="G162" s="4">
        <v>26.810500000000001</v>
      </c>
      <c r="H162" s="4">
        <v>35.395400000000002</v>
      </c>
      <c r="I162" s="4">
        <v>26.926100000000002</v>
      </c>
      <c r="J162" s="4">
        <v>25.277000000000001</v>
      </c>
      <c r="K162" s="4">
        <v>33.8752</v>
      </c>
      <c r="L162" s="4">
        <v>26.052700000000002</v>
      </c>
      <c r="M162" s="4">
        <v>36.01</v>
      </c>
      <c r="N162" s="4">
        <v>27.158100000000001</v>
      </c>
      <c r="O162" s="4">
        <v>31.5608</v>
      </c>
      <c r="P162" s="4">
        <v>36.223599999999998</v>
      </c>
      <c r="Q162" s="4">
        <v>31.6648</v>
      </c>
      <c r="R162" s="4">
        <v>28.403300000000002</v>
      </c>
      <c r="S162" s="4">
        <v>26.8018</v>
      </c>
      <c r="T162" s="4">
        <v>38.354999999999997</v>
      </c>
      <c r="U162" s="4">
        <v>37.959499999999998</v>
      </c>
      <c r="V162" s="4">
        <v>25.178000000000001</v>
      </c>
      <c r="W162" s="4">
        <v>34.614100000000001</v>
      </c>
      <c r="X162" s="4">
        <v>28.085699999999999</v>
      </c>
      <c r="Y162" s="4">
        <v>36.676499999999997</v>
      </c>
      <c r="Z162" s="4">
        <v>31.417300000000001</v>
      </c>
      <c r="AA162" s="4">
        <v>28.0366</v>
      </c>
      <c r="AB162" s="4">
        <v>30.8995</v>
      </c>
      <c r="AC162" s="4">
        <v>25.1813</v>
      </c>
      <c r="AD162" s="4">
        <v>31.111000000000001</v>
      </c>
      <c r="AE162" s="4">
        <v>25.293700000000001</v>
      </c>
      <c r="AH162" s="30">
        <f t="shared" si="10"/>
        <v>30.506063333333326</v>
      </c>
      <c r="AI162" s="31">
        <f t="shared" si="11"/>
        <v>4.4133687262822852</v>
      </c>
    </row>
    <row r="163" spans="1:35" x14ac:dyDescent="0.25">
      <c r="A163" s="1">
        <v>1.4544999999999999</v>
      </c>
      <c r="B163" s="4">
        <v>37.145699999999998</v>
      </c>
      <c r="C163" s="4">
        <v>24.756699999999999</v>
      </c>
      <c r="D163" s="4">
        <v>28.169499999999999</v>
      </c>
      <c r="E163" s="4">
        <v>33.867699999999999</v>
      </c>
      <c r="F163" s="4">
        <v>29.143799999999999</v>
      </c>
      <c r="G163" s="4">
        <v>26.437999999999999</v>
      </c>
      <c r="H163" s="4">
        <v>35.5488</v>
      </c>
      <c r="I163" s="4">
        <v>27.6538</v>
      </c>
      <c r="J163" s="4">
        <v>26.701799999999999</v>
      </c>
      <c r="K163" s="4">
        <v>33.517200000000003</v>
      </c>
      <c r="L163" s="4">
        <v>26.7483</v>
      </c>
      <c r="M163" s="4">
        <v>35.622599999999998</v>
      </c>
      <c r="N163" s="4">
        <v>28.1173</v>
      </c>
      <c r="O163" s="4">
        <v>31.285699999999999</v>
      </c>
      <c r="P163" s="4">
        <v>37.273699999999998</v>
      </c>
      <c r="Q163" s="4">
        <v>31.1173</v>
      </c>
      <c r="R163" s="4">
        <v>28.331299999999999</v>
      </c>
      <c r="S163" s="4">
        <v>27.236799999999999</v>
      </c>
      <c r="T163" s="4">
        <v>38.671700000000001</v>
      </c>
      <c r="U163" s="4">
        <v>38.145600000000002</v>
      </c>
      <c r="V163" s="4">
        <v>26.196100000000001</v>
      </c>
      <c r="W163" s="4">
        <v>35.688600000000001</v>
      </c>
      <c r="X163" s="4">
        <v>27.540900000000001</v>
      </c>
      <c r="Y163" s="4">
        <v>36.872700000000002</v>
      </c>
      <c r="Z163" s="4">
        <v>30.8903</v>
      </c>
      <c r="AA163" s="4">
        <v>27.875900000000001</v>
      </c>
      <c r="AB163" s="4">
        <v>31.223600000000001</v>
      </c>
      <c r="AC163" s="4">
        <v>26.156199999999998</v>
      </c>
      <c r="AD163" s="4">
        <v>30.989699999999999</v>
      </c>
      <c r="AE163" s="4">
        <v>26.748699999999999</v>
      </c>
      <c r="AH163" s="30">
        <f t="shared" si="10"/>
        <v>30.855866666666667</v>
      </c>
      <c r="AI163" s="31">
        <f t="shared" si="11"/>
        <v>4.2935322076538238</v>
      </c>
    </row>
    <row r="164" spans="1:35" x14ac:dyDescent="0.25">
      <c r="A164" s="1">
        <v>1.5455000000000001</v>
      </c>
      <c r="B164" s="4">
        <v>37.7072</v>
      </c>
      <c r="C164" s="4">
        <v>26.8001</v>
      </c>
      <c r="D164" s="4">
        <v>27.9619</v>
      </c>
      <c r="E164" s="4">
        <v>33.489600000000003</v>
      </c>
      <c r="F164" s="4">
        <v>29.4285</v>
      </c>
      <c r="G164" s="4">
        <v>26.170400000000001</v>
      </c>
      <c r="H164" s="4">
        <v>34.770699999999998</v>
      </c>
      <c r="I164" s="4">
        <v>27.871500000000001</v>
      </c>
      <c r="J164" s="4">
        <v>27.643799999999999</v>
      </c>
      <c r="K164" s="4">
        <v>33.750799999999998</v>
      </c>
      <c r="L164" s="4">
        <v>26.414300000000001</v>
      </c>
      <c r="M164" s="4">
        <v>36.022399999999998</v>
      </c>
      <c r="N164" s="4">
        <v>27.930099999999999</v>
      </c>
      <c r="O164" s="4">
        <v>31.756</v>
      </c>
      <c r="P164" s="4">
        <v>37.278500000000001</v>
      </c>
      <c r="Q164" s="4">
        <v>30.762599999999999</v>
      </c>
      <c r="R164" s="4">
        <v>29.020900000000001</v>
      </c>
      <c r="S164" s="4">
        <v>28.159300000000002</v>
      </c>
      <c r="T164" s="4">
        <v>37.790700000000001</v>
      </c>
      <c r="U164" s="4">
        <v>37.386400000000002</v>
      </c>
      <c r="V164" s="4">
        <v>27.616499999999998</v>
      </c>
      <c r="W164" s="4">
        <v>35.917900000000003</v>
      </c>
      <c r="X164" s="4">
        <v>26.847000000000001</v>
      </c>
      <c r="Y164" s="4">
        <v>37.4315</v>
      </c>
      <c r="Z164" s="4">
        <v>30.892199999999999</v>
      </c>
      <c r="AA164" s="4">
        <v>27.769100000000002</v>
      </c>
      <c r="AB164" s="4">
        <v>31.01</v>
      </c>
      <c r="AC164" s="4">
        <v>27.6234</v>
      </c>
      <c r="AD164" s="4">
        <v>30.116299999999999</v>
      </c>
      <c r="AE164" s="4">
        <v>27.640699999999999</v>
      </c>
      <c r="AH164" s="30">
        <f t="shared" si="10"/>
        <v>31.032676666666667</v>
      </c>
      <c r="AI164" s="31">
        <f t="shared" si="11"/>
        <v>4.0233253112048253</v>
      </c>
    </row>
    <row r="165" spans="1:35" x14ac:dyDescent="0.25">
      <c r="A165" s="1">
        <v>1.6364000000000001</v>
      </c>
      <c r="B165" s="4">
        <v>38.063099999999999</v>
      </c>
      <c r="C165" s="4">
        <v>27.223199999999999</v>
      </c>
      <c r="D165" s="4">
        <v>29.166499999999999</v>
      </c>
      <c r="E165" s="4">
        <v>34.640700000000002</v>
      </c>
      <c r="F165" s="4">
        <v>30.2211</v>
      </c>
      <c r="G165" s="4">
        <v>25.698</v>
      </c>
      <c r="H165" s="4">
        <v>34.201599999999999</v>
      </c>
      <c r="I165" s="4">
        <v>28.382899999999999</v>
      </c>
      <c r="J165" s="4">
        <v>27.863299999999999</v>
      </c>
      <c r="K165" s="4">
        <v>35.768300000000004</v>
      </c>
      <c r="L165" s="4">
        <v>27.098299999999998</v>
      </c>
      <c r="M165" s="4">
        <v>35.286299999999997</v>
      </c>
      <c r="N165" s="4">
        <v>29.139099999999999</v>
      </c>
      <c r="O165" s="4">
        <v>31.521799999999999</v>
      </c>
      <c r="P165" s="4">
        <v>36.307899999999997</v>
      </c>
      <c r="Q165" s="4">
        <v>31.069400000000002</v>
      </c>
      <c r="R165" s="4">
        <v>28.804099999999998</v>
      </c>
      <c r="S165" s="4">
        <v>28.438600000000001</v>
      </c>
      <c r="T165" s="4">
        <v>37.338299999999997</v>
      </c>
      <c r="U165" s="4">
        <v>38.358400000000003</v>
      </c>
      <c r="V165" s="4">
        <v>27.751200000000001</v>
      </c>
      <c r="W165" s="4">
        <v>36.790599999999998</v>
      </c>
      <c r="X165" s="4">
        <v>28.328700000000001</v>
      </c>
      <c r="Y165" s="4">
        <v>36.722700000000003</v>
      </c>
      <c r="Z165" s="4">
        <v>31.024699999999999</v>
      </c>
      <c r="AA165" s="4">
        <v>28.347799999999999</v>
      </c>
      <c r="AB165" s="4">
        <v>30.3322</v>
      </c>
      <c r="AC165" s="4">
        <v>27.732199999999999</v>
      </c>
      <c r="AD165" s="4">
        <v>31.140499999999999</v>
      </c>
      <c r="AE165" s="4">
        <v>27.866199999999999</v>
      </c>
      <c r="AH165" s="30">
        <f t="shared" si="10"/>
        <v>31.354256666666668</v>
      </c>
      <c r="AI165" s="31">
        <f t="shared" si="11"/>
        <v>3.8888829114659402</v>
      </c>
    </row>
    <row r="166" spans="1:35" x14ac:dyDescent="0.25">
      <c r="A166" s="1">
        <v>1.7273000000000001</v>
      </c>
      <c r="B166" s="4">
        <v>37.880600000000001</v>
      </c>
      <c r="C166" s="4">
        <v>27.514600000000002</v>
      </c>
      <c r="D166" s="4">
        <v>28.3736</v>
      </c>
      <c r="E166" s="4">
        <v>34.482199999999999</v>
      </c>
      <c r="F166" s="4">
        <v>29.792899999999999</v>
      </c>
      <c r="G166" s="4">
        <v>26.444900000000001</v>
      </c>
      <c r="H166" s="4">
        <v>34.771000000000001</v>
      </c>
      <c r="I166" s="4">
        <v>29.292999999999999</v>
      </c>
      <c r="J166" s="4">
        <v>27.619</v>
      </c>
      <c r="K166" s="4">
        <v>36.265099999999997</v>
      </c>
      <c r="L166" s="4">
        <v>27.867100000000001</v>
      </c>
      <c r="M166" s="4">
        <v>34.770899999999997</v>
      </c>
      <c r="N166" s="4">
        <v>28.401800000000001</v>
      </c>
      <c r="O166" s="4">
        <v>30.648099999999999</v>
      </c>
      <c r="P166" s="4">
        <v>36.7804</v>
      </c>
      <c r="Q166" s="4">
        <v>30.6724</v>
      </c>
      <c r="R166" s="4">
        <v>28.9573</v>
      </c>
      <c r="S166" s="4">
        <v>27.7681</v>
      </c>
      <c r="T166" s="4">
        <v>37.880800000000001</v>
      </c>
      <c r="U166" s="4">
        <v>38.742100000000001</v>
      </c>
      <c r="V166" s="4">
        <v>27.600899999999999</v>
      </c>
      <c r="W166" s="4">
        <v>36.119799999999998</v>
      </c>
      <c r="X166" s="4">
        <v>28.2941</v>
      </c>
      <c r="Y166" s="4">
        <v>35.838500000000003</v>
      </c>
      <c r="Z166" s="4">
        <v>31.262599999999999</v>
      </c>
      <c r="AA166" s="4">
        <v>29.6844</v>
      </c>
      <c r="AB166" s="4">
        <v>31.1465</v>
      </c>
      <c r="AC166" s="4">
        <v>27.6114</v>
      </c>
      <c r="AD166" s="4">
        <v>30.406199999999998</v>
      </c>
      <c r="AE166" s="4">
        <v>27.631699999999999</v>
      </c>
      <c r="AH166" s="30">
        <f t="shared" si="10"/>
        <v>31.350733333333331</v>
      </c>
      <c r="AI166" s="31">
        <f t="shared" si="11"/>
        <v>3.8647419690228788</v>
      </c>
    </row>
    <row r="167" spans="1:35" x14ac:dyDescent="0.25">
      <c r="A167" s="1">
        <v>1.8182</v>
      </c>
      <c r="B167" s="4">
        <v>37.0792</v>
      </c>
      <c r="C167" s="4">
        <v>27.537800000000001</v>
      </c>
      <c r="D167" s="4">
        <v>28.334599999999998</v>
      </c>
      <c r="E167" s="4">
        <v>34.296399999999998</v>
      </c>
      <c r="F167" s="4">
        <v>30.1767</v>
      </c>
      <c r="G167" s="4">
        <v>26.326799999999999</v>
      </c>
      <c r="H167" s="4">
        <v>34.984400000000001</v>
      </c>
      <c r="I167" s="4">
        <v>29.238</v>
      </c>
      <c r="J167" s="4">
        <v>28.726099999999999</v>
      </c>
      <c r="K167" s="4">
        <v>36.1571</v>
      </c>
      <c r="L167" s="4">
        <v>28.283300000000001</v>
      </c>
      <c r="M167" s="4">
        <v>35.430799999999998</v>
      </c>
      <c r="N167" s="4">
        <v>28.2456</v>
      </c>
      <c r="O167" s="4">
        <v>31.579699999999999</v>
      </c>
      <c r="P167" s="4">
        <v>36.345100000000002</v>
      </c>
      <c r="Q167" s="4">
        <v>31.152699999999999</v>
      </c>
      <c r="R167" s="4">
        <v>28.804300000000001</v>
      </c>
      <c r="S167" s="4">
        <v>27.988700000000001</v>
      </c>
      <c r="T167" s="4">
        <v>38.284100000000002</v>
      </c>
      <c r="U167" s="4">
        <v>38.104599999999998</v>
      </c>
      <c r="V167" s="4">
        <v>28.650600000000001</v>
      </c>
      <c r="W167" s="4">
        <v>35.6233</v>
      </c>
      <c r="X167" s="4">
        <v>28.776599999999998</v>
      </c>
      <c r="Y167" s="4">
        <v>36.400300000000001</v>
      </c>
      <c r="Z167" s="4">
        <v>31.057300000000001</v>
      </c>
      <c r="AA167" s="4">
        <v>29.366399999999999</v>
      </c>
      <c r="AB167" s="4">
        <v>30.482399999999998</v>
      </c>
      <c r="AC167" s="4">
        <v>28.624600000000001</v>
      </c>
      <c r="AD167" s="4">
        <v>31.3446</v>
      </c>
      <c r="AE167" s="4">
        <v>28.736799999999999</v>
      </c>
      <c r="AH167" s="30">
        <f t="shared" si="10"/>
        <v>31.537963333333334</v>
      </c>
      <c r="AI167" s="31">
        <f t="shared" si="11"/>
        <v>3.6543343050064525</v>
      </c>
    </row>
    <row r="168" spans="1:35" x14ac:dyDescent="0.25">
      <c r="A168" s="1">
        <v>1.9091</v>
      </c>
      <c r="B168" s="4">
        <v>37.142200000000003</v>
      </c>
      <c r="C168" s="4">
        <v>28.917300000000001</v>
      </c>
      <c r="D168" s="4">
        <v>28.811499999999999</v>
      </c>
      <c r="E168" s="4">
        <v>35.235900000000001</v>
      </c>
      <c r="F168" s="4">
        <v>30.495899999999999</v>
      </c>
      <c r="G168" s="4">
        <v>26.269400000000001</v>
      </c>
      <c r="H168" s="4">
        <v>36.3765</v>
      </c>
      <c r="I168" s="4">
        <v>29.232500000000002</v>
      </c>
      <c r="J168" s="4">
        <v>29.674900000000001</v>
      </c>
      <c r="K168" s="4">
        <v>37.723399999999998</v>
      </c>
      <c r="L168" s="4">
        <v>27.445399999999999</v>
      </c>
      <c r="M168" s="4">
        <v>35.976399999999998</v>
      </c>
      <c r="N168" s="4">
        <v>28.786899999999999</v>
      </c>
      <c r="O168" s="4">
        <v>31.429200000000002</v>
      </c>
      <c r="P168" s="4">
        <v>36.424999999999997</v>
      </c>
      <c r="Q168" s="4">
        <v>30.916799999999999</v>
      </c>
      <c r="R168" s="4">
        <v>29.078900000000001</v>
      </c>
      <c r="S168" s="4">
        <v>28.598700000000001</v>
      </c>
      <c r="T168" s="4">
        <v>37.8033</v>
      </c>
      <c r="U168" s="4">
        <v>38.208300000000001</v>
      </c>
      <c r="V168" s="4">
        <v>29.4009</v>
      </c>
      <c r="W168" s="4">
        <v>35.529400000000003</v>
      </c>
      <c r="X168" s="4">
        <v>28.7364</v>
      </c>
      <c r="Y168" s="4">
        <v>36.696800000000003</v>
      </c>
      <c r="Z168" s="4">
        <v>30.427199999999999</v>
      </c>
      <c r="AA168" s="4">
        <v>30.148700000000002</v>
      </c>
      <c r="AB168" s="4">
        <v>31.310300000000002</v>
      </c>
      <c r="AC168" s="4">
        <v>29.3933</v>
      </c>
      <c r="AD168" s="4">
        <v>30.9238</v>
      </c>
      <c r="AE168" s="4">
        <v>29.6965</v>
      </c>
      <c r="AH168" s="30">
        <f t="shared" si="10"/>
        <v>31.893723333333337</v>
      </c>
      <c r="AI168" s="31">
        <f t="shared" si="11"/>
        <v>3.658547179120486</v>
      </c>
    </row>
    <row r="169" spans="1:35" x14ac:dyDescent="0.25">
      <c r="A169" s="1">
        <v>2</v>
      </c>
      <c r="B169" s="4">
        <v>37.076799999999999</v>
      </c>
      <c r="C169" s="4">
        <v>29.452300000000001</v>
      </c>
      <c r="D169" s="4">
        <v>28.214300000000001</v>
      </c>
      <c r="E169" s="4">
        <v>34.700600000000001</v>
      </c>
      <c r="F169" s="4">
        <v>30.808299999999999</v>
      </c>
      <c r="G169" s="4">
        <v>26.635999999999999</v>
      </c>
      <c r="H169" s="4">
        <v>35.747799999999998</v>
      </c>
      <c r="I169" s="4">
        <v>29.788699999999999</v>
      </c>
      <c r="J169" s="4">
        <v>29.5367</v>
      </c>
      <c r="K169" s="4">
        <v>37.512500000000003</v>
      </c>
      <c r="L169" s="4">
        <v>28.199000000000002</v>
      </c>
      <c r="M169" s="4">
        <v>36.505699999999997</v>
      </c>
      <c r="N169" s="4">
        <v>28.218699999999998</v>
      </c>
      <c r="O169" s="4">
        <v>32.219099999999997</v>
      </c>
      <c r="P169" s="4">
        <v>35.9953</v>
      </c>
      <c r="Q169" s="4">
        <v>31.081299999999999</v>
      </c>
      <c r="R169" s="4">
        <v>28.983799999999999</v>
      </c>
      <c r="S169" s="4">
        <v>28.919499999999999</v>
      </c>
      <c r="T169" s="4">
        <v>37.1723</v>
      </c>
      <c r="U169" s="4">
        <v>37.3748</v>
      </c>
      <c r="V169" s="4">
        <v>29.8276</v>
      </c>
      <c r="W169" s="4">
        <v>35.857100000000003</v>
      </c>
      <c r="X169" s="4">
        <v>28.790199999999999</v>
      </c>
      <c r="Y169" s="4">
        <v>37.744</v>
      </c>
      <c r="Z169" s="4">
        <v>31.127600000000001</v>
      </c>
      <c r="AA169" s="4">
        <v>28.891100000000002</v>
      </c>
      <c r="AB169" s="4">
        <v>30.921099999999999</v>
      </c>
      <c r="AC169" s="4">
        <v>29.815899999999999</v>
      </c>
      <c r="AD169" s="4">
        <v>31.366299999999999</v>
      </c>
      <c r="AE169" s="4">
        <v>29.505700000000001</v>
      </c>
      <c r="AH169" s="30">
        <f t="shared" si="10"/>
        <v>31.933003333333339</v>
      </c>
      <c r="AI169" s="31">
        <f t="shared" si="11"/>
        <v>3.5493814347429744</v>
      </c>
    </row>
    <row r="170" spans="1:35" x14ac:dyDescent="0.25">
      <c r="A170" s="1">
        <v>2.0909</v>
      </c>
      <c r="B170" s="4">
        <v>35.764000000000003</v>
      </c>
      <c r="C170" s="4">
        <v>29.365600000000001</v>
      </c>
      <c r="D170" s="4">
        <v>28.5581</v>
      </c>
      <c r="E170" s="4">
        <v>34.298299999999998</v>
      </c>
      <c r="F170" s="4">
        <v>30.695699999999999</v>
      </c>
      <c r="G170" s="4">
        <v>26.7364</v>
      </c>
      <c r="H170" s="4">
        <v>35.475499999999997</v>
      </c>
      <c r="I170" s="4">
        <v>29.369499999999999</v>
      </c>
      <c r="J170" s="4">
        <v>30.081800000000001</v>
      </c>
      <c r="K170" s="4">
        <v>37.676099999999998</v>
      </c>
      <c r="L170" s="4">
        <v>28.282599999999999</v>
      </c>
      <c r="M170" s="4">
        <v>35.665399999999998</v>
      </c>
      <c r="N170" s="4">
        <v>28.530999999999999</v>
      </c>
      <c r="O170" s="4">
        <v>31.768899999999999</v>
      </c>
      <c r="P170" s="4">
        <v>37.767400000000002</v>
      </c>
      <c r="Q170" s="4">
        <v>31.418700000000001</v>
      </c>
      <c r="R170" s="4">
        <v>28.488099999999999</v>
      </c>
      <c r="S170" s="4">
        <v>28.580500000000001</v>
      </c>
      <c r="T170" s="4">
        <v>37.287100000000002</v>
      </c>
      <c r="U170" s="4">
        <v>37.663899999999998</v>
      </c>
      <c r="V170" s="4">
        <v>30.303799999999999</v>
      </c>
      <c r="W170" s="4">
        <v>36.441600000000001</v>
      </c>
      <c r="X170" s="4">
        <v>30.5245</v>
      </c>
      <c r="Y170" s="4">
        <v>37.059899999999999</v>
      </c>
      <c r="Z170" s="4">
        <v>30.489799999999999</v>
      </c>
      <c r="AA170" s="4">
        <v>29.227</v>
      </c>
      <c r="AB170" s="4">
        <v>31.453099999999999</v>
      </c>
      <c r="AC170" s="4">
        <v>30.3201</v>
      </c>
      <c r="AD170" s="4">
        <v>31.224</v>
      </c>
      <c r="AE170" s="4">
        <v>30.046199999999999</v>
      </c>
      <c r="AH170" s="30">
        <f t="shared" si="10"/>
        <v>32.018819999999998</v>
      </c>
      <c r="AI170" s="31">
        <f t="shared" si="11"/>
        <v>3.4612456443628483</v>
      </c>
    </row>
    <row r="171" spans="1:35" x14ac:dyDescent="0.25">
      <c r="A171" s="1">
        <v>2.1818</v>
      </c>
      <c r="B171" s="4">
        <v>36.078899999999997</v>
      </c>
      <c r="C171" s="4">
        <v>29.775200000000002</v>
      </c>
      <c r="D171" s="4">
        <v>29.517099999999999</v>
      </c>
      <c r="E171" s="4">
        <v>33.886499999999998</v>
      </c>
      <c r="F171" s="4">
        <v>30.6066</v>
      </c>
      <c r="G171" s="4">
        <v>26.761199999999999</v>
      </c>
      <c r="H171" s="4">
        <v>35.158000000000001</v>
      </c>
      <c r="I171" s="4">
        <v>30.5596</v>
      </c>
      <c r="J171" s="4">
        <v>28.825500000000002</v>
      </c>
      <c r="K171" s="4">
        <v>38.161099999999998</v>
      </c>
      <c r="L171" s="4">
        <v>27.585000000000001</v>
      </c>
      <c r="M171" s="4">
        <v>35.606000000000002</v>
      </c>
      <c r="N171" s="4">
        <v>29.46</v>
      </c>
      <c r="O171" s="4">
        <v>32.046399999999998</v>
      </c>
      <c r="P171" s="4">
        <v>38.247500000000002</v>
      </c>
      <c r="Q171" s="4">
        <v>30.884399999999999</v>
      </c>
      <c r="R171" s="4">
        <v>27.7151</v>
      </c>
      <c r="S171" s="4">
        <v>28.347899999999999</v>
      </c>
      <c r="T171" s="4">
        <v>37.237499999999997</v>
      </c>
      <c r="U171" s="4">
        <v>37.156100000000002</v>
      </c>
      <c r="V171" s="4">
        <v>28.810500000000001</v>
      </c>
      <c r="W171" s="4">
        <v>36.878700000000002</v>
      </c>
      <c r="X171" s="4">
        <v>31.5611</v>
      </c>
      <c r="Y171" s="4">
        <v>36.597200000000001</v>
      </c>
      <c r="Z171" s="4">
        <v>31.290299999999998</v>
      </c>
      <c r="AA171" s="4">
        <v>29.426200000000001</v>
      </c>
      <c r="AB171" s="4">
        <v>31.200900000000001</v>
      </c>
      <c r="AC171" s="4">
        <v>28.806699999999999</v>
      </c>
      <c r="AD171" s="4">
        <v>31.069299999999998</v>
      </c>
      <c r="AE171" s="4">
        <v>28.819099999999999</v>
      </c>
      <c r="AH171" s="30">
        <f t="shared" si="10"/>
        <v>31.935853333333334</v>
      </c>
      <c r="AI171" s="31">
        <f t="shared" si="11"/>
        <v>3.5711873214161791</v>
      </c>
    </row>
    <row r="172" spans="1:35" x14ac:dyDescent="0.25">
      <c r="A172" s="1">
        <v>2.2726999999999999</v>
      </c>
      <c r="B172" s="4">
        <v>37.0214</v>
      </c>
      <c r="C172" s="4">
        <v>28.942900000000002</v>
      </c>
      <c r="D172" s="4">
        <v>29.9024</v>
      </c>
      <c r="E172" s="4">
        <v>33.762</v>
      </c>
      <c r="F172" s="4">
        <v>30.976700000000001</v>
      </c>
      <c r="G172" s="4">
        <v>26.754200000000001</v>
      </c>
      <c r="H172" s="4">
        <v>34.277099999999997</v>
      </c>
      <c r="I172" s="4">
        <v>29.250800000000002</v>
      </c>
      <c r="J172" s="4">
        <v>29.5167</v>
      </c>
      <c r="K172" s="4">
        <v>35.790300000000002</v>
      </c>
      <c r="L172" s="4">
        <v>27.712700000000002</v>
      </c>
      <c r="M172" s="4">
        <v>35.643900000000002</v>
      </c>
      <c r="N172" s="4">
        <v>29.824999999999999</v>
      </c>
      <c r="O172" s="4">
        <v>31.500299999999999</v>
      </c>
      <c r="P172" s="4">
        <v>38.107799999999997</v>
      </c>
      <c r="Q172" s="4">
        <v>30.7364</v>
      </c>
      <c r="R172" s="4">
        <v>28.960899999999999</v>
      </c>
      <c r="S172" s="4">
        <v>29.472799999999999</v>
      </c>
      <c r="T172" s="4">
        <v>36.012099999999997</v>
      </c>
      <c r="U172" s="4">
        <v>36.560600000000001</v>
      </c>
      <c r="V172" s="4">
        <v>29.540199999999999</v>
      </c>
      <c r="W172" s="4">
        <v>37.849499999999999</v>
      </c>
      <c r="X172" s="4">
        <v>30.245200000000001</v>
      </c>
      <c r="Y172" s="4">
        <v>36.614899999999999</v>
      </c>
      <c r="Z172" s="4">
        <v>30.970199999999998</v>
      </c>
      <c r="AA172" s="4">
        <v>29.1173</v>
      </c>
      <c r="AB172" s="4">
        <v>31.051400000000001</v>
      </c>
      <c r="AC172" s="4">
        <v>29.5258</v>
      </c>
      <c r="AD172" s="4">
        <v>30.225300000000001</v>
      </c>
      <c r="AE172" s="4">
        <v>29.5031</v>
      </c>
      <c r="AH172" s="30">
        <f t="shared" si="10"/>
        <v>31.845663333333334</v>
      </c>
      <c r="AI172" s="31">
        <f t="shared" si="11"/>
        <v>3.3304875653711057</v>
      </c>
    </row>
    <row r="173" spans="1:35" x14ac:dyDescent="0.25">
      <c r="A173" s="1">
        <v>2.3635999999999999</v>
      </c>
      <c r="B173" s="4">
        <v>37.132199999999997</v>
      </c>
      <c r="C173" s="4">
        <v>29.868500000000001</v>
      </c>
      <c r="D173" s="4">
        <v>29.460100000000001</v>
      </c>
      <c r="E173" s="4">
        <v>34.197400000000002</v>
      </c>
      <c r="F173" s="4">
        <v>30.901800000000001</v>
      </c>
      <c r="G173" s="4">
        <v>27.37</v>
      </c>
      <c r="H173" s="4">
        <v>36.174799999999998</v>
      </c>
      <c r="I173" s="4">
        <v>30.248000000000001</v>
      </c>
      <c r="J173" s="4">
        <v>29.580300000000001</v>
      </c>
      <c r="K173" s="4">
        <v>36.841099999999997</v>
      </c>
      <c r="L173" s="4">
        <v>28.403500000000001</v>
      </c>
      <c r="M173" s="4">
        <v>36.042200000000001</v>
      </c>
      <c r="N173" s="4">
        <v>29.400600000000001</v>
      </c>
      <c r="O173" s="4">
        <v>31.501300000000001</v>
      </c>
      <c r="P173" s="4">
        <v>38.380299999999998</v>
      </c>
      <c r="Q173" s="4">
        <v>30.03</v>
      </c>
      <c r="R173" s="4">
        <v>28.604399999999998</v>
      </c>
      <c r="S173" s="4">
        <v>29.9405</v>
      </c>
      <c r="T173" s="4">
        <v>37.059899999999999</v>
      </c>
      <c r="U173" s="4">
        <v>37.999200000000002</v>
      </c>
      <c r="V173" s="4">
        <v>29.471800000000002</v>
      </c>
      <c r="W173" s="4">
        <v>38.2761</v>
      </c>
      <c r="X173" s="4">
        <v>29.761399999999998</v>
      </c>
      <c r="Y173" s="4">
        <v>36.3596</v>
      </c>
      <c r="Z173" s="4">
        <v>31.4939</v>
      </c>
      <c r="AA173" s="4">
        <v>29.3916</v>
      </c>
      <c r="AB173" s="4">
        <v>30.377099999999999</v>
      </c>
      <c r="AC173" s="4">
        <v>29.4604</v>
      </c>
      <c r="AD173" s="4">
        <v>30.196200000000001</v>
      </c>
      <c r="AE173" s="4">
        <v>29.572399999999998</v>
      </c>
      <c r="AH173" s="30">
        <f t="shared" si="10"/>
        <v>32.116553333333343</v>
      </c>
      <c r="AI173" s="31">
        <f t="shared" si="11"/>
        <v>3.5598812632981196</v>
      </c>
    </row>
    <row r="174" spans="1:35" x14ac:dyDescent="0.25">
      <c r="A174" s="1">
        <v>2.4544999999999999</v>
      </c>
      <c r="B174" s="4">
        <v>36.363199999999999</v>
      </c>
      <c r="C174" s="4">
        <v>29.8277</v>
      </c>
      <c r="D174" s="4">
        <v>30.525700000000001</v>
      </c>
      <c r="E174" s="4">
        <v>32.727400000000003</v>
      </c>
      <c r="F174" s="4">
        <v>31.688099999999999</v>
      </c>
      <c r="G174" s="4">
        <v>27.654199999999999</v>
      </c>
      <c r="H174" s="4">
        <v>36.526699999999998</v>
      </c>
      <c r="I174" s="4">
        <v>30.387899999999998</v>
      </c>
      <c r="J174" s="4">
        <v>29.190799999999999</v>
      </c>
      <c r="K174" s="4">
        <v>36.447800000000001</v>
      </c>
      <c r="L174" s="4">
        <v>29.298999999999999</v>
      </c>
      <c r="M174" s="4">
        <v>35.523499999999999</v>
      </c>
      <c r="N174" s="4">
        <v>30.4862</v>
      </c>
      <c r="O174" s="4">
        <v>31.167300000000001</v>
      </c>
      <c r="P174" s="4">
        <v>38.623899999999999</v>
      </c>
      <c r="Q174" s="4">
        <v>31.211500000000001</v>
      </c>
      <c r="R174" s="4">
        <v>28.3568</v>
      </c>
      <c r="S174" s="4">
        <v>30.073399999999999</v>
      </c>
      <c r="T174" s="4">
        <v>38.261200000000002</v>
      </c>
      <c r="U174" s="4">
        <v>37.513500000000001</v>
      </c>
      <c r="V174" s="4">
        <v>29.464600000000001</v>
      </c>
      <c r="W174" s="4">
        <v>37.425899999999999</v>
      </c>
      <c r="X174" s="4">
        <v>29.152100000000001</v>
      </c>
      <c r="Y174" s="4">
        <v>36.434899999999999</v>
      </c>
      <c r="Z174" s="4">
        <v>31.2423</v>
      </c>
      <c r="AA174" s="4">
        <v>30.331</v>
      </c>
      <c r="AB174" s="4">
        <v>30.235199999999999</v>
      </c>
      <c r="AC174" s="4">
        <v>29.484400000000001</v>
      </c>
      <c r="AD174" s="4">
        <v>31.66</v>
      </c>
      <c r="AE174" s="4">
        <v>29.171399999999998</v>
      </c>
      <c r="AH174" s="30">
        <f t="shared" si="10"/>
        <v>32.215253333333337</v>
      </c>
      <c r="AI174" s="31">
        <f t="shared" si="11"/>
        <v>3.3894484642106635</v>
      </c>
    </row>
    <row r="175" spans="1:35" x14ac:dyDescent="0.25">
      <c r="A175" s="1">
        <v>2.5455000000000001</v>
      </c>
      <c r="B175" s="4">
        <v>37.159100000000002</v>
      </c>
      <c r="C175" s="4">
        <v>29.392399999999999</v>
      </c>
      <c r="D175" s="4">
        <v>30.526</v>
      </c>
      <c r="E175" s="4">
        <v>33.655799999999999</v>
      </c>
      <c r="F175" s="4">
        <v>31.376100000000001</v>
      </c>
      <c r="G175" s="4">
        <v>27.806000000000001</v>
      </c>
      <c r="H175" s="4">
        <v>36.704099999999997</v>
      </c>
      <c r="I175" s="4">
        <v>30.251200000000001</v>
      </c>
      <c r="J175" s="4">
        <v>29.8277</v>
      </c>
      <c r="K175" s="4">
        <v>36.359499999999997</v>
      </c>
      <c r="L175" s="4">
        <v>29.346900000000002</v>
      </c>
      <c r="M175" s="4">
        <v>37.225299999999997</v>
      </c>
      <c r="N175" s="4">
        <v>30.4678</v>
      </c>
      <c r="O175" s="4">
        <v>31.854299999999999</v>
      </c>
      <c r="P175" s="4">
        <v>39.267600000000002</v>
      </c>
      <c r="Q175" s="4">
        <v>31.113199999999999</v>
      </c>
      <c r="R175" s="4">
        <v>29.081</v>
      </c>
      <c r="S175" s="4">
        <v>30.5578</v>
      </c>
      <c r="T175" s="4">
        <v>38.483499999999999</v>
      </c>
      <c r="U175" s="4">
        <v>37.639699999999998</v>
      </c>
      <c r="V175" s="4">
        <v>29.651</v>
      </c>
      <c r="W175" s="4">
        <v>38.798900000000003</v>
      </c>
      <c r="X175" s="4">
        <v>29.362500000000001</v>
      </c>
      <c r="Y175" s="4">
        <v>37.2376</v>
      </c>
      <c r="Z175" s="4">
        <v>31.036999999999999</v>
      </c>
      <c r="AA175" s="4">
        <v>30.425999999999998</v>
      </c>
      <c r="AB175" s="4">
        <v>31.539899999999999</v>
      </c>
      <c r="AC175" s="4">
        <v>29.639600000000002</v>
      </c>
      <c r="AD175" s="4">
        <v>30.927800000000001</v>
      </c>
      <c r="AE175" s="4">
        <v>29.849</v>
      </c>
      <c r="AH175" s="30">
        <f t="shared" si="10"/>
        <v>32.552143333333341</v>
      </c>
      <c r="AI175" s="31">
        <f t="shared" si="11"/>
        <v>3.5812195275644312</v>
      </c>
    </row>
    <row r="176" spans="1:35" x14ac:dyDescent="0.25">
      <c r="A176" s="1">
        <v>2.6364000000000001</v>
      </c>
      <c r="B176" s="4">
        <v>37.270499999999998</v>
      </c>
      <c r="C176" s="4">
        <v>30.058</v>
      </c>
      <c r="D176" s="4">
        <v>30.361699999999999</v>
      </c>
      <c r="E176" s="4">
        <v>33.202500000000001</v>
      </c>
      <c r="F176" s="4">
        <v>31.203199999999999</v>
      </c>
      <c r="G176" s="4">
        <v>28.702300000000001</v>
      </c>
      <c r="H176" s="4">
        <v>37.523800000000001</v>
      </c>
      <c r="I176" s="4">
        <v>30.099</v>
      </c>
      <c r="J176" s="4">
        <v>30.694400000000002</v>
      </c>
      <c r="K176" s="4">
        <v>36.149500000000003</v>
      </c>
      <c r="L176" s="4">
        <v>30.405000000000001</v>
      </c>
      <c r="M176" s="4">
        <v>37.741</v>
      </c>
      <c r="N176" s="4">
        <v>30.238900000000001</v>
      </c>
      <c r="O176" s="4">
        <v>31.417100000000001</v>
      </c>
      <c r="P176" s="4">
        <v>38.396099999999997</v>
      </c>
      <c r="Q176" s="4">
        <v>30.067699999999999</v>
      </c>
      <c r="R176" s="4">
        <v>29.2364</v>
      </c>
      <c r="S176" s="4">
        <v>31.1648</v>
      </c>
      <c r="T176" s="4">
        <v>38.092100000000002</v>
      </c>
      <c r="U176" s="4">
        <v>37.989199999999997</v>
      </c>
      <c r="V176" s="4">
        <v>30.732800000000001</v>
      </c>
      <c r="W176" s="4">
        <v>38.3142</v>
      </c>
      <c r="X176" s="4">
        <v>29.6919</v>
      </c>
      <c r="Y176" s="4">
        <v>37.801000000000002</v>
      </c>
      <c r="Z176" s="4">
        <v>30.381399999999999</v>
      </c>
      <c r="AA176" s="4">
        <v>29.690799999999999</v>
      </c>
      <c r="AB176" s="4">
        <v>30.932600000000001</v>
      </c>
      <c r="AC176" s="4">
        <v>30.7225</v>
      </c>
      <c r="AD176" s="4">
        <v>30.370100000000001</v>
      </c>
      <c r="AE176" s="4">
        <v>30.680499999999999</v>
      </c>
      <c r="AH176" s="30">
        <f t="shared" si="10"/>
        <v>32.644366666666663</v>
      </c>
      <c r="AI176" s="31">
        <f t="shared" si="11"/>
        <v>3.4654189728619529</v>
      </c>
    </row>
    <row r="177" spans="1:35" x14ac:dyDescent="0.25">
      <c r="A177" s="1">
        <v>2.7273000000000001</v>
      </c>
      <c r="B177" s="4">
        <v>36.929400000000001</v>
      </c>
      <c r="C177" s="4">
        <v>30.735600000000002</v>
      </c>
      <c r="D177" s="4">
        <v>33.175600000000003</v>
      </c>
      <c r="E177" s="4">
        <v>33.384900000000002</v>
      </c>
      <c r="F177" s="4">
        <v>31.5579</v>
      </c>
      <c r="G177" s="4">
        <v>28.779299999999999</v>
      </c>
      <c r="H177" s="4">
        <v>37.160899999999998</v>
      </c>
      <c r="I177" s="4">
        <v>29.7424</v>
      </c>
      <c r="J177" s="4">
        <v>30.4194</v>
      </c>
      <c r="K177" s="4">
        <v>36.685699999999997</v>
      </c>
      <c r="L177" s="4">
        <v>30.4346</v>
      </c>
      <c r="M177" s="4">
        <v>37.993400000000001</v>
      </c>
      <c r="N177" s="4">
        <v>33.1235</v>
      </c>
      <c r="O177" s="4">
        <v>32.520899999999997</v>
      </c>
      <c r="P177" s="4">
        <v>38.746099999999998</v>
      </c>
      <c r="Q177" s="4">
        <v>30.06</v>
      </c>
      <c r="R177" s="4">
        <v>30.112400000000001</v>
      </c>
      <c r="S177" s="4">
        <v>31.1617</v>
      </c>
      <c r="T177" s="4">
        <v>38.6477</v>
      </c>
      <c r="U177" s="4">
        <v>37.943100000000001</v>
      </c>
      <c r="V177" s="4">
        <v>30.514900000000001</v>
      </c>
      <c r="W177" s="4">
        <v>38.889299999999999</v>
      </c>
      <c r="X177" s="4">
        <v>29.825600000000001</v>
      </c>
      <c r="Y177" s="4">
        <v>38.790199999999999</v>
      </c>
      <c r="Z177" s="4">
        <v>30.246099999999998</v>
      </c>
      <c r="AA177" s="4">
        <v>29.5075</v>
      </c>
      <c r="AB177" s="4">
        <v>30.398</v>
      </c>
      <c r="AC177" s="4">
        <v>30.517099999999999</v>
      </c>
      <c r="AD177" s="4">
        <v>29.9984</v>
      </c>
      <c r="AE177" s="4">
        <v>30.407800000000002</v>
      </c>
      <c r="AH177" s="30">
        <f t="shared" si="10"/>
        <v>32.946979999999996</v>
      </c>
      <c r="AI177" s="31">
        <f t="shared" si="11"/>
        <v>3.5384760381681231</v>
      </c>
    </row>
    <row r="178" spans="1:35" x14ac:dyDescent="0.25">
      <c r="A178" s="1">
        <v>2.8182</v>
      </c>
      <c r="B178" s="4">
        <v>37.367600000000003</v>
      </c>
      <c r="C178" s="4">
        <v>30.261199999999999</v>
      </c>
      <c r="D178" s="4">
        <v>33.2682</v>
      </c>
      <c r="E178" s="4">
        <v>32.881999999999998</v>
      </c>
      <c r="F178" s="4">
        <v>31.107099999999999</v>
      </c>
      <c r="G178" s="4">
        <v>29.348600000000001</v>
      </c>
      <c r="H178" s="4">
        <v>36.888199999999998</v>
      </c>
      <c r="I178" s="4">
        <v>29.521899999999999</v>
      </c>
      <c r="J178" s="4">
        <v>29.818999999999999</v>
      </c>
      <c r="K178" s="4">
        <v>36.934699999999999</v>
      </c>
      <c r="L178" s="4">
        <v>30.9404</v>
      </c>
      <c r="M178" s="4">
        <v>37.708799999999997</v>
      </c>
      <c r="N178" s="4">
        <v>33.157400000000003</v>
      </c>
      <c r="O178" s="4">
        <v>32.7483</v>
      </c>
      <c r="P178" s="4">
        <v>40.595100000000002</v>
      </c>
      <c r="Q178" s="4">
        <v>30.152000000000001</v>
      </c>
      <c r="R178" s="4">
        <v>30.057600000000001</v>
      </c>
      <c r="S178" s="4">
        <v>31.846699999999998</v>
      </c>
      <c r="T178" s="4">
        <v>38.684600000000003</v>
      </c>
      <c r="U178" s="4">
        <v>38.148800000000001</v>
      </c>
      <c r="V178" s="4">
        <v>29.9649</v>
      </c>
      <c r="W178" s="4">
        <v>38.905299999999997</v>
      </c>
      <c r="X178" s="4">
        <v>29.326000000000001</v>
      </c>
      <c r="Y178" s="4">
        <v>37.785200000000003</v>
      </c>
      <c r="Z178" s="4">
        <v>31.6037</v>
      </c>
      <c r="AA178" s="4">
        <v>29.782800000000002</v>
      </c>
      <c r="AB178" s="4">
        <v>30.039400000000001</v>
      </c>
      <c r="AC178" s="4">
        <v>29.974900000000002</v>
      </c>
      <c r="AD178" s="4">
        <v>30.434100000000001</v>
      </c>
      <c r="AE178" s="4">
        <v>29.808800000000002</v>
      </c>
      <c r="AH178" s="30">
        <f t="shared" si="10"/>
        <v>32.968776666666677</v>
      </c>
      <c r="AI178" s="31">
        <f t="shared" si="11"/>
        <v>3.6433323589417514</v>
      </c>
    </row>
    <row r="179" spans="1:35" x14ac:dyDescent="0.25">
      <c r="A179" s="1">
        <v>2.9091</v>
      </c>
      <c r="B179" s="4">
        <v>38.043199999999999</v>
      </c>
      <c r="C179" s="4">
        <v>29.7591</v>
      </c>
      <c r="D179" s="4">
        <v>34.6205</v>
      </c>
      <c r="E179" s="4">
        <v>33.407400000000003</v>
      </c>
      <c r="F179" s="4">
        <v>31.691700000000001</v>
      </c>
      <c r="G179" s="4">
        <v>29.3279</v>
      </c>
      <c r="H179" s="4">
        <v>37.976300000000002</v>
      </c>
      <c r="I179" s="4">
        <v>30.416699999999999</v>
      </c>
      <c r="J179" s="4">
        <v>29.569299999999998</v>
      </c>
      <c r="K179" s="4">
        <v>36.310099999999998</v>
      </c>
      <c r="L179" s="4">
        <v>30.378399999999999</v>
      </c>
      <c r="M179" s="4">
        <v>38.685200000000002</v>
      </c>
      <c r="N179" s="4">
        <v>34.557899999999997</v>
      </c>
      <c r="O179" s="4">
        <v>33.729300000000002</v>
      </c>
      <c r="P179" s="4">
        <v>40.713500000000003</v>
      </c>
      <c r="Q179" s="4">
        <v>31.408799999999999</v>
      </c>
      <c r="R179" s="4">
        <v>28.793099999999999</v>
      </c>
      <c r="S179" s="4">
        <v>31.9617</v>
      </c>
      <c r="T179" s="4">
        <v>39.028199999999998</v>
      </c>
      <c r="U179" s="4">
        <v>37.697000000000003</v>
      </c>
      <c r="V179" s="4">
        <v>29.778700000000001</v>
      </c>
      <c r="W179" s="4">
        <v>40.1937</v>
      </c>
      <c r="X179" s="4">
        <v>28.9969</v>
      </c>
      <c r="Y179" s="4">
        <v>38.564100000000003</v>
      </c>
      <c r="Z179" s="4">
        <v>30.831800000000001</v>
      </c>
      <c r="AA179" s="4">
        <v>30.3825</v>
      </c>
      <c r="AB179" s="4">
        <v>30.321100000000001</v>
      </c>
      <c r="AC179" s="4">
        <v>29.7957</v>
      </c>
      <c r="AD179" s="4">
        <v>31.4696</v>
      </c>
      <c r="AE179" s="4">
        <v>29.554600000000001</v>
      </c>
      <c r="AH179" s="30">
        <f t="shared" ref="AH179:AH210" si="12">AVERAGE(B179:AE179)</f>
        <v>33.265466666666676</v>
      </c>
      <c r="AI179" s="31">
        <f t="shared" ref="AI179:AI210" si="13">_xlfn.STDEV.S(B179:AE179)</f>
        <v>3.8936478027620445</v>
      </c>
    </row>
    <row r="180" spans="1:35" x14ac:dyDescent="0.25">
      <c r="A180" s="1">
        <v>3</v>
      </c>
      <c r="B180" s="4">
        <v>37.807099999999998</v>
      </c>
      <c r="C180" s="4">
        <v>29.587900000000001</v>
      </c>
      <c r="D180" s="4">
        <v>34.310600000000001</v>
      </c>
      <c r="E180" s="4">
        <v>34.443300000000001</v>
      </c>
      <c r="F180" s="4">
        <v>31.2441</v>
      </c>
      <c r="G180" s="4">
        <v>29.8902</v>
      </c>
      <c r="H180" s="4">
        <v>37.8491</v>
      </c>
      <c r="I180" s="4">
        <v>29.845800000000001</v>
      </c>
      <c r="J180" s="4">
        <v>30.072399999999998</v>
      </c>
      <c r="K180" s="4">
        <v>35.415399999999998</v>
      </c>
      <c r="L180" s="4">
        <v>31.4406</v>
      </c>
      <c r="M180" s="4">
        <v>38.427100000000003</v>
      </c>
      <c r="N180" s="4">
        <v>34.269399999999997</v>
      </c>
      <c r="O180" s="4">
        <v>33.759099999999997</v>
      </c>
      <c r="P180" s="4">
        <v>39.668799999999997</v>
      </c>
      <c r="Q180" s="4">
        <v>32.152500000000003</v>
      </c>
      <c r="R180" s="4">
        <v>29.021899999999999</v>
      </c>
      <c r="S180" s="4">
        <v>31.136500000000002</v>
      </c>
      <c r="T180" s="4">
        <v>38.015900000000002</v>
      </c>
      <c r="U180" s="4">
        <v>37.819200000000002</v>
      </c>
      <c r="V180" s="4">
        <v>30.2242</v>
      </c>
      <c r="W180" s="4">
        <v>40.689100000000003</v>
      </c>
      <c r="X180" s="4">
        <v>29.202100000000002</v>
      </c>
      <c r="Y180" s="4">
        <v>38.6023</v>
      </c>
      <c r="Z180" s="4">
        <v>30.363199999999999</v>
      </c>
      <c r="AA180" s="4">
        <v>28.779599999999999</v>
      </c>
      <c r="AB180" s="4">
        <v>31.626799999999999</v>
      </c>
      <c r="AC180" s="4">
        <v>30.212900000000001</v>
      </c>
      <c r="AD180" s="4">
        <v>32.247</v>
      </c>
      <c r="AE180" s="4">
        <v>30.047999999999998</v>
      </c>
      <c r="AH180" s="30">
        <f t="shared" si="12"/>
        <v>33.27240333333333</v>
      </c>
      <c r="AI180" s="31">
        <f t="shared" si="13"/>
        <v>3.7149715836369843</v>
      </c>
    </row>
    <row r="181" spans="1:35" x14ac:dyDescent="0.25">
      <c r="A181" s="1">
        <v>3.0909</v>
      </c>
      <c r="B181" s="4">
        <v>37.366599999999998</v>
      </c>
      <c r="C181" s="4">
        <v>30.373799999999999</v>
      </c>
      <c r="D181" s="4">
        <v>33.681699999999999</v>
      </c>
      <c r="E181" s="4">
        <v>33.880000000000003</v>
      </c>
      <c r="F181" s="4">
        <v>32.047699999999999</v>
      </c>
      <c r="G181" s="4">
        <v>29.584199999999999</v>
      </c>
      <c r="H181" s="4">
        <v>38.165700000000001</v>
      </c>
      <c r="I181" s="4">
        <v>29.500800000000002</v>
      </c>
      <c r="J181" s="4">
        <v>30.3917</v>
      </c>
      <c r="K181" s="4">
        <v>35.116100000000003</v>
      </c>
      <c r="L181" s="4">
        <v>31.1511</v>
      </c>
      <c r="M181" s="4">
        <v>38.465699999999998</v>
      </c>
      <c r="N181" s="4">
        <v>33.728200000000001</v>
      </c>
      <c r="O181" s="4">
        <v>34.670200000000001</v>
      </c>
      <c r="P181" s="4">
        <v>39.964700000000001</v>
      </c>
      <c r="Q181" s="4">
        <v>31.6508</v>
      </c>
      <c r="R181" s="4">
        <v>29.510400000000001</v>
      </c>
      <c r="S181" s="4">
        <v>31.5518</v>
      </c>
      <c r="T181" s="4">
        <v>39.234400000000001</v>
      </c>
      <c r="U181" s="4">
        <v>39.216200000000001</v>
      </c>
      <c r="V181" s="4">
        <v>30.523199999999999</v>
      </c>
      <c r="W181" s="4">
        <v>39.335500000000003</v>
      </c>
      <c r="X181" s="4">
        <v>28.513400000000001</v>
      </c>
      <c r="Y181" s="4">
        <v>39.183700000000002</v>
      </c>
      <c r="Z181" s="4">
        <v>30.035</v>
      </c>
      <c r="AA181" s="4">
        <v>29.328700000000001</v>
      </c>
      <c r="AB181" s="4">
        <v>32.306100000000001</v>
      </c>
      <c r="AC181" s="4">
        <v>30.561399999999999</v>
      </c>
      <c r="AD181" s="4">
        <v>31.486799999999999</v>
      </c>
      <c r="AE181" s="4">
        <v>30.3874</v>
      </c>
      <c r="AH181" s="30">
        <f t="shared" si="12"/>
        <v>33.36376666666667</v>
      </c>
      <c r="AI181" s="31">
        <f t="shared" si="13"/>
        <v>3.7471608053190653</v>
      </c>
    </row>
    <row r="182" spans="1:35" x14ac:dyDescent="0.25">
      <c r="A182" s="1">
        <v>3.1818</v>
      </c>
      <c r="B182" s="4">
        <v>38.912599999999998</v>
      </c>
      <c r="C182" s="4">
        <v>30.332599999999999</v>
      </c>
      <c r="D182" s="4">
        <v>32.434600000000003</v>
      </c>
      <c r="E182" s="4">
        <v>34.291600000000003</v>
      </c>
      <c r="F182" s="4">
        <v>31.420300000000001</v>
      </c>
      <c r="G182" s="4">
        <v>29.2698</v>
      </c>
      <c r="H182" s="4">
        <v>38.997900000000001</v>
      </c>
      <c r="I182" s="4">
        <v>29.232500000000002</v>
      </c>
      <c r="J182" s="4">
        <v>28.977</v>
      </c>
      <c r="K182" s="4">
        <v>34.8765</v>
      </c>
      <c r="L182" s="4">
        <v>31.103100000000001</v>
      </c>
      <c r="M182" s="4">
        <v>38.407600000000002</v>
      </c>
      <c r="N182" s="4">
        <v>32.462899999999998</v>
      </c>
      <c r="O182" s="4">
        <v>36.215899999999998</v>
      </c>
      <c r="P182" s="4">
        <v>39.9114</v>
      </c>
      <c r="Q182" s="4">
        <v>31.991299999999999</v>
      </c>
      <c r="R182" s="4">
        <v>28.825600000000001</v>
      </c>
      <c r="S182" s="4">
        <v>30.963899999999999</v>
      </c>
      <c r="T182" s="4">
        <v>40.165999999999997</v>
      </c>
      <c r="U182" s="4">
        <v>38.942300000000003</v>
      </c>
      <c r="V182" s="4">
        <v>29.0947</v>
      </c>
      <c r="W182" s="4">
        <v>40.214199999999998</v>
      </c>
      <c r="X182" s="4">
        <v>28.632400000000001</v>
      </c>
      <c r="Y182" s="4">
        <v>38.426699999999997</v>
      </c>
      <c r="Z182" s="4">
        <v>30.291899999999998</v>
      </c>
      <c r="AA182" s="4">
        <v>29.557600000000001</v>
      </c>
      <c r="AB182" s="4">
        <v>31.599799999999998</v>
      </c>
      <c r="AC182" s="4">
        <v>29.1204</v>
      </c>
      <c r="AD182" s="4">
        <v>32.276499999999999</v>
      </c>
      <c r="AE182" s="4">
        <v>28.965</v>
      </c>
      <c r="AH182" s="30">
        <f t="shared" si="12"/>
        <v>33.197153333333333</v>
      </c>
      <c r="AI182" s="31">
        <f t="shared" si="13"/>
        <v>4.1460045888603183</v>
      </c>
    </row>
    <row r="183" spans="1:35" x14ac:dyDescent="0.25">
      <c r="A183" s="1">
        <v>3.2726999999999999</v>
      </c>
      <c r="B183" s="4">
        <v>39.5929</v>
      </c>
      <c r="C183" s="4">
        <v>29.070499999999999</v>
      </c>
      <c r="D183" s="4">
        <v>31.655999999999999</v>
      </c>
      <c r="E183" s="4">
        <v>33.381799999999998</v>
      </c>
      <c r="F183" s="4">
        <v>33.0745</v>
      </c>
      <c r="G183" s="4">
        <v>29.325600000000001</v>
      </c>
      <c r="H183" s="4">
        <v>40.049999999999997</v>
      </c>
      <c r="I183" s="4">
        <v>28.530100000000001</v>
      </c>
      <c r="J183" s="4">
        <v>29.529900000000001</v>
      </c>
      <c r="K183" s="4">
        <v>34.722799999999999</v>
      </c>
      <c r="L183" s="4">
        <v>30.749600000000001</v>
      </c>
      <c r="M183" s="4">
        <v>39.966099999999997</v>
      </c>
      <c r="N183" s="4">
        <v>31.643699999999999</v>
      </c>
      <c r="O183" s="4">
        <v>38.572699999999998</v>
      </c>
      <c r="P183" s="4">
        <v>40.801699999999997</v>
      </c>
      <c r="Q183" s="4">
        <v>31.7727</v>
      </c>
      <c r="R183" s="4">
        <v>28.762699999999999</v>
      </c>
      <c r="S183" s="4">
        <v>30.218599999999999</v>
      </c>
      <c r="T183" s="4">
        <v>40.214100000000002</v>
      </c>
      <c r="U183" s="4">
        <v>39.528599999999997</v>
      </c>
      <c r="V183" s="4">
        <v>29.401599999999998</v>
      </c>
      <c r="W183" s="4">
        <v>40.024799999999999</v>
      </c>
      <c r="X183" s="4">
        <v>29.593299999999999</v>
      </c>
      <c r="Y183" s="4">
        <v>39.933300000000003</v>
      </c>
      <c r="Z183" s="4">
        <v>31.6782</v>
      </c>
      <c r="AA183" s="4">
        <v>28.095300000000002</v>
      </c>
      <c r="AB183" s="4">
        <v>32.186599999999999</v>
      </c>
      <c r="AC183" s="4">
        <v>29.397500000000001</v>
      </c>
      <c r="AD183" s="4">
        <v>32.731000000000002</v>
      </c>
      <c r="AE183" s="4">
        <v>29.502300000000002</v>
      </c>
      <c r="AH183" s="30">
        <f t="shared" si="12"/>
        <v>33.456949999999999</v>
      </c>
      <c r="AI183" s="31">
        <f t="shared" si="13"/>
        <v>4.5323770944212338</v>
      </c>
    </row>
    <row r="184" spans="1:35" x14ac:dyDescent="0.25">
      <c r="A184" s="1">
        <v>3.3635999999999999</v>
      </c>
      <c r="B184" s="4">
        <v>39.629600000000003</v>
      </c>
      <c r="C184" s="4">
        <v>29.591699999999999</v>
      </c>
      <c r="D184" s="4">
        <v>31.6082</v>
      </c>
      <c r="E184" s="4">
        <v>33.884700000000002</v>
      </c>
      <c r="F184" s="4">
        <v>32.926600000000001</v>
      </c>
      <c r="G184" s="4">
        <v>28.286300000000001</v>
      </c>
      <c r="H184" s="4">
        <v>38.934199999999997</v>
      </c>
      <c r="I184" s="4">
        <v>28.378499999999999</v>
      </c>
      <c r="J184" s="4">
        <v>29.488099999999999</v>
      </c>
      <c r="K184" s="4">
        <v>35.767699999999998</v>
      </c>
      <c r="L184" s="4">
        <v>30.824400000000001</v>
      </c>
      <c r="M184" s="4">
        <v>40.617800000000003</v>
      </c>
      <c r="N184" s="4">
        <v>31.650600000000001</v>
      </c>
      <c r="O184" s="4">
        <v>38.254199999999997</v>
      </c>
      <c r="P184" s="4">
        <v>40.927399999999999</v>
      </c>
      <c r="Q184" s="4">
        <v>32.008800000000001</v>
      </c>
      <c r="R184" s="4">
        <v>29.794699999999999</v>
      </c>
      <c r="S184" s="4">
        <v>31.345500000000001</v>
      </c>
      <c r="T184" s="4">
        <v>39.2179</v>
      </c>
      <c r="U184" s="4">
        <v>40.101999999999997</v>
      </c>
      <c r="V184" s="4">
        <v>29.857399999999998</v>
      </c>
      <c r="W184" s="4">
        <v>40.373399999999997</v>
      </c>
      <c r="X184" s="4">
        <v>29.620200000000001</v>
      </c>
      <c r="Y184" s="4">
        <v>41.026600000000002</v>
      </c>
      <c r="Z184" s="4">
        <v>32.289900000000003</v>
      </c>
      <c r="AA184" s="4">
        <v>28.305099999999999</v>
      </c>
      <c r="AB184" s="4">
        <v>32.631599999999999</v>
      </c>
      <c r="AC184" s="4">
        <v>29.876300000000001</v>
      </c>
      <c r="AD184" s="4">
        <v>31.846599999999999</v>
      </c>
      <c r="AE184" s="4">
        <v>29.454000000000001</v>
      </c>
      <c r="AH184" s="30">
        <f t="shared" si="12"/>
        <v>33.617333333333328</v>
      </c>
      <c r="AI184" s="31">
        <f t="shared" si="13"/>
        <v>4.5113340789565184</v>
      </c>
    </row>
    <row r="185" spans="1:35" x14ac:dyDescent="0.25">
      <c r="A185" s="1">
        <v>3.4544999999999999</v>
      </c>
      <c r="B185" s="4">
        <v>38.098799999999997</v>
      </c>
      <c r="C185" s="4">
        <v>29.257200000000001</v>
      </c>
      <c r="D185" s="4">
        <v>31.651199999999999</v>
      </c>
      <c r="E185" s="4">
        <v>33.150700000000001</v>
      </c>
      <c r="F185" s="4">
        <v>33.563499999999998</v>
      </c>
      <c r="G185" s="4">
        <v>28.893999999999998</v>
      </c>
      <c r="H185" s="4">
        <v>39.434399999999997</v>
      </c>
      <c r="I185" s="4">
        <v>27.994599999999998</v>
      </c>
      <c r="J185" s="4">
        <v>28.0745</v>
      </c>
      <c r="K185" s="4">
        <v>35.018000000000001</v>
      </c>
      <c r="L185" s="4">
        <v>30.428899999999999</v>
      </c>
      <c r="M185" s="4">
        <v>39.426099999999998</v>
      </c>
      <c r="N185" s="4">
        <v>31.601299999999998</v>
      </c>
      <c r="O185" s="4">
        <v>40.245199999999997</v>
      </c>
      <c r="P185" s="4">
        <v>39.863599999999998</v>
      </c>
      <c r="Q185" s="4">
        <v>30.4041</v>
      </c>
      <c r="R185" s="4">
        <v>31.197299999999998</v>
      </c>
      <c r="S185" s="4">
        <v>31.432300000000001</v>
      </c>
      <c r="T185" s="4">
        <v>39.641300000000001</v>
      </c>
      <c r="U185" s="4">
        <v>40.450600000000001</v>
      </c>
      <c r="V185" s="4">
        <v>28.2318</v>
      </c>
      <c r="W185" s="4">
        <v>41.313499999999998</v>
      </c>
      <c r="X185" s="4">
        <v>29.196300000000001</v>
      </c>
      <c r="Y185" s="4">
        <v>39.582099999999997</v>
      </c>
      <c r="Z185" s="4">
        <v>31.523700000000002</v>
      </c>
      <c r="AA185" s="4">
        <v>28.164100000000001</v>
      </c>
      <c r="AB185" s="4">
        <v>31.808900000000001</v>
      </c>
      <c r="AC185" s="4">
        <v>28.249500000000001</v>
      </c>
      <c r="AD185" s="4">
        <v>30.787700000000001</v>
      </c>
      <c r="AE185" s="4">
        <v>28.074200000000001</v>
      </c>
      <c r="AH185" s="30">
        <f t="shared" si="12"/>
        <v>33.225313333333332</v>
      </c>
      <c r="AI185" s="31">
        <f t="shared" si="13"/>
        <v>4.7057185361946106</v>
      </c>
    </row>
    <row r="186" spans="1:35" x14ac:dyDescent="0.25">
      <c r="A186" s="1">
        <v>3.5455000000000001</v>
      </c>
      <c r="B186" s="4">
        <v>38.6599</v>
      </c>
      <c r="C186" s="4">
        <v>28.068300000000001</v>
      </c>
      <c r="D186" s="4">
        <v>31.123000000000001</v>
      </c>
      <c r="E186" s="4">
        <v>34.488799999999998</v>
      </c>
      <c r="F186" s="4">
        <v>33.773899999999998</v>
      </c>
      <c r="G186" s="4">
        <v>28.5413</v>
      </c>
      <c r="H186" s="4">
        <v>39.974800000000002</v>
      </c>
      <c r="I186" s="4">
        <v>28.710999999999999</v>
      </c>
      <c r="J186" s="4">
        <v>28.3857</v>
      </c>
      <c r="K186" s="4">
        <v>34.938899999999997</v>
      </c>
      <c r="L186" s="4">
        <v>30.947700000000001</v>
      </c>
      <c r="M186" s="4">
        <v>39.747599999999998</v>
      </c>
      <c r="N186" s="4">
        <v>31.153600000000001</v>
      </c>
      <c r="O186" s="4">
        <v>43.260199999999998</v>
      </c>
      <c r="P186" s="4">
        <v>38.608400000000003</v>
      </c>
      <c r="Q186" s="4">
        <v>30.8217</v>
      </c>
      <c r="R186" s="4">
        <v>31.485700000000001</v>
      </c>
      <c r="S186" s="4">
        <v>31.0091</v>
      </c>
      <c r="T186" s="4">
        <v>39.467700000000001</v>
      </c>
      <c r="U186" s="4">
        <v>40.802700000000002</v>
      </c>
      <c r="V186" s="4">
        <v>28.617799999999999</v>
      </c>
      <c r="W186" s="4">
        <v>39.730499999999999</v>
      </c>
      <c r="X186" s="4">
        <v>28.7669</v>
      </c>
      <c r="Y186" s="4">
        <v>39.928100000000001</v>
      </c>
      <c r="Z186" s="4">
        <v>32.132599999999996</v>
      </c>
      <c r="AA186" s="4">
        <v>28.057500000000001</v>
      </c>
      <c r="AB186" s="4">
        <v>30.790400000000002</v>
      </c>
      <c r="AC186" s="4">
        <v>28.621600000000001</v>
      </c>
      <c r="AD186" s="4">
        <v>31.336300000000001</v>
      </c>
      <c r="AE186" s="4">
        <v>28.3718</v>
      </c>
      <c r="AH186" s="30">
        <f t="shared" si="12"/>
        <v>33.344116666666665</v>
      </c>
      <c r="AI186" s="31">
        <f t="shared" si="13"/>
        <v>4.837181317745638</v>
      </c>
    </row>
    <row r="187" spans="1:35" x14ac:dyDescent="0.25">
      <c r="A187" s="1">
        <v>3.6364000000000001</v>
      </c>
      <c r="B187" s="4">
        <v>40.095999999999997</v>
      </c>
      <c r="C187" s="4">
        <v>28.311</v>
      </c>
      <c r="D187" s="4">
        <v>30.750399999999999</v>
      </c>
      <c r="E187" s="4">
        <v>35.918500000000002</v>
      </c>
      <c r="F187" s="4">
        <v>35.0854</v>
      </c>
      <c r="G187" s="4">
        <v>28.324200000000001</v>
      </c>
      <c r="H187" s="4">
        <v>39.2517</v>
      </c>
      <c r="I187" s="4">
        <v>28.564399999999999</v>
      </c>
      <c r="J187" s="4">
        <v>28.361799999999999</v>
      </c>
      <c r="K187" s="4">
        <v>35.006700000000002</v>
      </c>
      <c r="L187" s="4">
        <v>30.859500000000001</v>
      </c>
      <c r="M187" s="4">
        <v>39.926499999999997</v>
      </c>
      <c r="N187" s="4">
        <v>30.7286</v>
      </c>
      <c r="O187" s="4">
        <v>45.7121</v>
      </c>
      <c r="P187" s="4">
        <v>37.756100000000004</v>
      </c>
      <c r="Q187" s="4">
        <v>31.060700000000001</v>
      </c>
      <c r="R187" s="4">
        <v>32.858899999999998</v>
      </c>
      <c r="S187" s="4">
        <v>31.382400000000001</v>
      </c>
      <c r="T187" s="4">
        <v>40.686100000000003</v>
      </c>
      <c r="U187" s="4">
        <v>39.658900000000003</v>
      </c>
      <c r="V187" s="4">
        <v>28.509599999999999</v>
      </c>
      <c r="W187" s="4">
        <v>39.119700000000002</v>
      </c>
      <c r="X187" s="4">
        <v>28.289100000000001</v>
      </c>
      <c r="Y187" s="4">
        <v>40.103299999999997</v>
      </c>
      <c r="Z187" s="4">
        <v>32.631399999999999</v>
      </c>
      <c r="AA187" s="4">
        <v>28.173400000000001</v>
      </c>
      <c r="AB187" s="4">
        <v>31.233799999999999</v>
      </c>
      <c r="AC187" s="4">
        <v>28.5214</v>
      </c>
      <c r="AD187" s="4">
        <v>31.188800000000001</v>
      </c>
      <c r="AE187" s="4">
        <v>28.360700000000001</v>
      </c>
      <c r="AH187" s="30">
        <f t="shared" si="12"/>
        <v>33.547703333333324</v>
      </c>
      <c r="AI187" s="31">
        <f t="shared" si="13"/>
        <v>5.0543784641590133</v>
      </c>
    </row>
    <row r="188" spans="1:35" x14ac:dyDescent="0.25">
      <c r="A188" s="1">
        <v>3.7273000000000001</v>
      </c>
      <c r="B188" s="4">
        <v>40.971899999999998</v>
      </c>
      <c r="C188" s="4">
        <v>28.308199999999999</v>
      </c>
      <c r="D188" s="4">
        <v>30.972999999999999</v>
      </c>
      <c r="E188" s="4">
        <v>37.557899999999997</v>
      </c>
      <c r="F188" s="4">
        <v>37.017299999999999</v>
      </c>
      <c r="G188" s="4">
        <v>29.192499999999999</v>
      </c>
      <c r="H188" s="4">
        <v>40.581600000000002</v>
      </c>
      <c r="I188" s="4">
        <v>28.2988</v>
      </c>
      <c r="J188" s="4">
        <v>28.236499999999999</v>
      </c>
      <c r="K188" s="4">
        <v>35.711199999999998</v>
      </c>
      <c r="L188" s="4">
        <v>30.568000000000001</v>
      </c>
      <c r="M188" s="4">
        <v>40.3018</v>
      </c>
      <c r="N188" s="4">
        <v>30.959399999999999</v>
      </c>
      <c r="O188" s="4">
        <v>46.332299999999996</v>
      </c>
      <c r="P188" s="4">
        <v>38.172699999999999</v>
      </c>
      <c r="Q188" s="4">
        <v>30.5139</v>
      </c>
      <c r="R188" s="4">
        <v>33.846400000000003</v>
      </c>
      <c r="S188" s="4">
        <v>31.171700000000001</v>
      </c>
      <c r="T188" s="4">
        <v>39.926299999999998</v>
      </c>
      <c r="U188" s="4">
        <v>40.910200000000003</v>
      </c>
      <c r="V188" s="4">
        <v>28.177</v>
      </c>
      <c r="W188" s="4">
        <v>37.244999999999997</v>
      </c>
      <c r="X188" s="4">
        <v>27.317399999999999</v>
      </c>
      <c r="Y188" s="4">
        <v>40.131900000000002</v>
      </c>
      <c r="Z188" s="4">
        <v>31.658899999999999</v>
      </c>
      <c r="AA188" s="4">
        <v>28.392099999999999</v>
      </c>
      <c r="AB188" s="4">
        <v>31.313800000000001</v>
      </c>
      <c r="AC188" s="4">
        <v>28.187000000000001</v>
      </c>
      <c r="AD188" s="4">
        <v>31.645399999999999</v>
      </c>
      <c r="AE188" s="4">
        <v>28.252199999999998</v>
      </c>
      <c r="AH188" s="30">
        <f t="shared" si="12"/>
        <v>33.729076666666671</v>
      </c>
      <c r="AI188" s="31">
        <f t="shared" si="13"/>
        <v>5.3217188249846057</v>
      </c>
    </row>
    <row r="189" spans="1:35" x14ac:dyDescent="0.25">
      <c r="A189" s="1">
        <v>3.8182</v>
      </c>
      <c r="B189" s="4">
        <v>41.358199999999997</v>
      </c>
      <c r="C189" s="4">
        <v>28.279699999999998</v>
      </c>
      <c r="D189" s="4">
        <v>30.118200000000002</v>
      </c>
      <c r="E189" s="4">
        <v>40.114899999999999</v>
      </c>
      <c r="F189" s="4">
        <v>39.139400000000002</v>
      </c>
      <c r="G189" s="4">
        <v>28.370699999999999</v>
      </c>
      <c r="H189" s="4">
        <v>40.384999999999998</v>
      </c>
      <c r="I189" s="4">
        <v>28.795400000000001</v>
      </c>
      <c r="J189" s="4">
        <v>28.3047</v>
      </c>
      <c r="K189" s="4">
        <v>34.1417</v>
      </c>
      <c r="L189" s="4">
        <v>30.277699999999999</v>
      </c>
      <c r="M189" s="4">
        <v>41.160600000000002</v>
      </c>
      <c r="N189" s="4">
        <v>30.0839</v>
      </c>
      <c r="O189" s="4">
        <v>47.9786</v>
      </c>
      <c r="P189" s="4">
        <v>39.220599999999997</v>
      </c>
      <c r="Q189" s="4">
        <v>30.790500000000002</v>
      </c>
      <c r="R189" s="4">
        <v>33.906799999999997</v>
      </c>
      <c r="S189" s="4">
        <v>31.8081</v>
      </c>
      <c r="T189" s="4">
        <v>39.3247</v>
      </c>
      <c r="U189" s="4">
        <v>41.692700000000002</v>
      </c>
      <c r="V189" s="4">
        <v>28.433900000000001</v>
      </c>
      <c r="W189" s="4">
        <v>38.536499999999997</v>
      </c>
      <c r="X189" s="4">
        <v>27.8764</v>
      </c>
      <c r="Y189" s="4">
        <v>41.2746</v>
      </c>
      <c r="Z189" s="4">
        <v>30.695799999999998</v>
      </c>
      <c r="AA189" s="4">
        <v>28.5792</v>
      </c>
      <c r="AB189" s="4">
        <v>31.267900000000001</v>
      </c>
      <c r="AC189" s="4">
        <v>28.4285</v>
      </c>
      <c r="AD189" s="4">
        <v>30.995699999999999</v>
      </c>
      <c r="AE189" s="4">
        <v>28.3062</v>
      </c>
      <c r="AH189" s="30">
        <f t="shared" si="12"/>
        <v>33.988226666666669</v>
      </c>
      <c r="AI189" s="31">
        <f t="shared" si="13"/>
        <v>5.7707206934683013</v>
      </c>
    </row>
    <row r="190" spans="1:35" x14ac:dyDescent="0.25">
      <c r="A190" s="1">
        <v>3.9091</v>
      </c>
      <c r="B190" s="4">
        <v>41.325299999999999</v>
      </c>
      <c r="C190" s="4">
        <v>28.204799999999999</v>
      </c>
      <c r="D190" s="4">
        <v>30.6296</v>
      </c>
      <c r="E190" s="4">
        <v>43.181600000000003</v>
      </c>
      <c r="F190" s="4">
        <v>38.457099999999997</v>
      </c>
      <c r="G190" s="4">
        <v>28.2681</v>
      </c>
      <c r="H190" s="4">
        <v>38.950499999999998</v>
      </c>
      <c r="I190" s="4">
        <v>28.739100000000001</v>
      </c>
      <c r="J190" s="4">
        <v>28.322800000000001</v>
      </c>
      <c r="K190" s="4">
        <v>35.001300000000001</v>
      </c>
      <c r="L190" s="4">
        <v>31.396899999999999</v>
      </c>
      <c r="M190" s="4">
        <v>40.125700000000002</v>
      </c>
      <c r="N190" s="4">
        <v>30.575099999999999</v>
      </c>
      <c r="O190" s="4">
        <v>48.326000000000001</v>
      </c>
      <c r="P190" s="4">
        <v>39.163600000000002</v>
      </c>
      <c r="Q190" s="4">
        <v>30.975999999999999</v>
      </c>
      <c r="R190" s="4">
        <v>35.053899999999999</v>
      </c>
      <c r="S190" s="4">
        <v>32.3172</v>
      </c>
      <c r="T190" s="4">
        <v>37.514600000000002</v>
      </c>
      <c r="U190" s="4">
        <v>41.927500000000002</v>
      </c>
      <c r="V190" s="4">
        <v>28.234200000000001</v>
      </c>
      <c r="W190" s="4">
        <v>39.217700000000001</v>
      </c>
      <c r="X190" s="4">
        <v>26.487200000000001</v>
      </c>
      <c r="Y190" s="4">
        <v>40.006700000000002</v>
      </c>
      <c r="Z190" s="4">
        <v>31.180599999999998</v>
      </c>
      <c r="AA190" s="4">
        <v>28.933499999999999</v>
      </c>
      <c r="AB190" s="4">
        <v>31.170400000000001</v>
      </c>
      <c r="AC190" s="4">
        <v>28.242599999999999</v>
      </c>
      <c r="AD190" s="4">
        <v>31.3141</v>
      </c>
      <c r="AE190" s="4">
        <v>28.379799999999999</v>
      </c>
      <c r="AH190" s="30">
        <f t="shared" si="12"/>
        <v>34.054116666666673</v>
      </c>
      <c r="AI190" s="31">
        <f t="shared" si="13"/>
        <v>5.7647351933130881</v>
      </c>
    </row>
    <row r="191" spans="1:35" x14ac:dyDescent="0.25">
      <c r="A191" s="1">
        <v>4</v>
      </c>
      <c r="B191" s="4">
        <v>42.675600000000003</v>
      </c>
      <c r="C191" s="4">
        <v>28.267700000000001</v>
      </c>
      <c r="D191" s="4">
        <v>31.031700000000001</v>
      </c>
      <c r="E191" s="4">
        <v>44.122999999999998</v>
      </c>
      <c r="F191" s="4">
        <v>41.389000000000003</v>
      </c>
      <c r="G191" s="4">
        <v>28.615600000000001</v>
      </c>
      <c r="H191" s="4">
        <v>37.770499999999998</v>
      </c>
      <c r="I191" s="4">
        <v>30.748899999999999</v>
      </c>
      <c r="J191" s="4">
        <v>28.8277</v>
      </c>
      <c r="K191" s="4">
        <v>35.625900000000001</v>
      </c>
      <c r="L191" s="4">
        <v>32.3384</v>
      </c>
      <c r="M191" s="4">
        <v>38.910299999999999</v>
      </c>
      <c r="N191" s="4">
        <v>30.962900000000001</v>
      </c>
      <c r="O191" s="4">
        <v>48.081600000000002</v>
      </c>
      <c r="P191" s="4">
        <v>38.8857</v>
      </c>
      <c r="Q191" s="4">
        <v>30.776399999999999</v>
      </c>
      <c r="R191" s="4">
        <v>35.684800000000003</v>
      </c>
      <c r="S191" s="4">
        <v>31.4907</v>
      </c>
      <c r="T191" s="4">
        <v>37.766500000000001</v>
      </c>
      <c r="U191" s="4">
        <v>43.467500000000001</v>
      </c>
      <c r="V191" s="4">
        <v>28.795000000000002</v>
      </c>
      <c r="W191" s="4">
        <v>39.565399999999997</v>
      </c>
      <c r="X191" s="4">
        <v>27.576000000000001</v>
      </c>
      <c r="Y191" s="4">
        <v>38.902799999999999</v>
      </c>
      <c r="Z191" s="4">
        <v>31.206399999999999</v>
      </c>
      <c r="AA191" s="4">
        <v>30.3413</v>
      </c>
      <c r="AB191" s="4">
        <v>31.3169</v>
      </c>
      <c r="AC191" s="4">
        <v>28.755099999999999</v>
      </c>
      <c r="AD191" s="4">
        <v>31.0684</v>
      </c>
      <c r="AE191" s="4">
        <v>28.838899999999999</v>
      </c>
      <c r="AH191" s="30">
        <f t="shared" si="12"/>
        <v>34.46022</v>
      </c>
      <c r="AI191" s="31">
        <f t="shared" si="13"/>
        <v>5.7142698636019285</v>
      </c>
    </row>
    <row r="192" spans="1:35" x14ac:dyDescent="0.25">
      <c r="A192" s="1">
        <v>4.0909000000000004</v>
      </c>
      <c r="B192" s="4">
        <v>43.491999999999997</v>
      </c>
      <c r="C192" s="4">
        <v>28.633099999999999</v>
      </c>
      <c r="D192" s="4">
        <v>31.292200000000001</v>
      </c>
      <c r="E192" s="4">
        <v>45.212000000000003</v>
      </c>
      <c r="F192" s="4">
        <v>44.511499999999998</v>
      </c>
      <c r="G192" s="4">
        <v>28.842300000000002</v>
      </c>
      <c r="H192" s="4">
        <v>37.727200000000003</v>
      </c>
      <c r="I192" s="4">
        <v>33.511099999999999</v>
      </c>
      <c r="J192" s="4">
        <v>29.176100000000002</v>
      </c>
      <c r="K192" s="4">
        <v>34.736800000000002</v>
      </c>
      <c r="L192" s="4">
        <v>31.953399999999998</v>
      </c>
      <c r="M192" s="4">
        <v>37.678699999999999</v>
      </c>
      <c r="N192" s="4">
        <v>31.288</v>
      </c>
      <c r="O192" s="4">
        <v>48.3309</v>
      </c>
      <c r="P192" s="4">
        <v>38.435400000000001</v>
      </c>
      <c r="Q192" s="4">
        <v>30.315899999999999</v>
      </c>
      <c r="R192" s="4">
        <v>36.930700000000002</v>
      </c>
      <c r="S192" s="4">
        <v>32.111499999999999</v>
      </c>
      <c r="T192" s="4">
        <v>37.755800000000001</v>
      </c>
      <c r="U192" s="4">
        <v>43.690199999999997</v>
      </c>
      <c r="V192" s="4">
        <v>29.0745</v>
      </c>
      <c r="W192" s="4">
        <v>38.7226</v>
      </c>
      <c r="X192" s="4">
        <v>27.213000000000001</v>
      </c>
      <c r="Y192" s="4">
        <v>37.645899999999997</v>
      </c>
      <c r="Z192" s="4">
        <v>31.144600000000001</v>
      </c>
      <c r="AA192" s="4">
        <v>33.542499999999997</v>
      </c>
      <c r="AB192" s="4">
        <v>31.023199999999999</v>
      </c>
      <c r="AC192" s="4">
        <v>29.079799999999999</v>
      </c>
      <c r="AD192" s="4">
        <v>30.552800000000001</v>
      </c>
      <c r="AE192" s="4">
        <v>29.202200000000001</v>
      </c>
      <c r="AH192" s="30">
        <f t="shared" si="12"/>
        <v>34.760863333333333</v>
      </c>
      <c r="AI192" s="31">
        <f t="shared" si="13"/>
        <v>5.8004891285122167</v>
      </c>
    </row>
    <row r="193" spans="1:35" x14ac:dyDescent="0.25">
      <c r="A193" s="1">
        <v>4.1818</v>
      </c>
      <c r="B193" s="4">
        <v>44.4405</v>
      </c>
      <c r="C193" s="4">
        <v>29.332899999999999</v>
      </c>
      <c r="D193" s="4">
        <v>30.777799999999999</v>
      </c>
      <c r="E193" s="4">
        <v>46.604599999999998</v>
      </c>
      <c r="F193" s="4">
        <v>45.944200000000002</v>
      </c>
      <c r="G193" s="4">
        <v>29.0867</v>
      </c>
      <c r="H193" s="4">
        <v>39.018700000000003</v>
      </c>
      <c r="I193" s="4">
        <v>34.660299999999999</v>
      </c>
      <c r="J193" s="4">
        <v>31.156099999999999</v>
      </c>
      <c r="K193" s="4">
        <v>35.384</v>
      </c>
      <c r="L193" s="4">
        <v>31.788900000000002</v>
      </c>
      <c r="M193" s="4">
        <v>38.001199999999997</v>
      </c>
      <c r="N193" s="4">
        <v>30.761900000000001</v>
      </c>
      <c r="O193" s="4">
        <v>48.401499999999999</v>
      </c>
      <c r="P193" s="4">
        <v>38.342700000000001</v>
      </c>
      <c r="Q193" s="4">
        <v>30.5716</v>
      </c>
      <c r="R193" s="4">
        <v>37.5336</v>
      </c>
      <c r="S193" s="4">
        <v>31.1373</v>
      </c>
      <c r="T193" s="4">
        <v>39.055300000000003</v>
      </c>
      <c r="U193" s="4">
        <v>45.677700000000002</v>
      </c>
      <c r="V193" s="4">
        <v>30.5322</v>
      </c>
      <c r="W193" s="4">
        <v>38.672499999999999</v>
      </c>
      <c r="X193" s="4">
        <v>26.229600000000001</v>
      </c>
      <c r="Y193" s="4">
        <v>37.968299999999999</v>
      </c>
      <c r="Z193" s="4">
        <v>31.170500000000001</v>
      </c>
      <c r="AA193" s="4">
        <v>34.7333</v>
      </c>
      <c r="AB193" s="4">
        <v>30.476400000000002</v>
      </c>
      <c r="AC193" s="4">
        <v>30.437000000000001</v>
      </c>
      <c r="AD193" s="4">
        <v>31.027799999999999</v>
      </c>
      <c r="AE193" s="4">
        <v>31.222899999999999</v>
      </c>
      <c r="AH193" s="30">
        <f t="shared" si="12"/>
        <v>35.338266666666662</v>
      </c>
      <c r="AI193" s="31">
        <f t="shared" si="13"/>
        <v>6.0484765438017174</v>
      </c>
    </row>
    <row r="194" spans="1:35" x14ac:dyDescent="0.25">
      <c r="A194" s="1">
        <v>4.2727000000000004</v>
      </c>
      <c r="B194" s="4">
        <v>46.532499999999999</v>
      </c>
      <c r="C194" s="4">
        <v>31.398599999999998</v>
      </c>
      <c r="D194" s="4">
        <v>31.299099999999999</v>
      </c>
      <c r="E194" s="4">
        <v>46.171500000000002</v>
      </c>
      <c r="F194" s="4">
        <v>47.136699999999998</v>
      </c>
      <c r="G194" s="4">
        <v>29.001799999999999</v>
      </c>
      <c r="H194" s="4">
        <v>39.088700000000003</v>
      </c>
      <c r="I194" s="4">
        <v>36.326099999999997</v>
      </c>
      <c r="J194" s="4">
        <v>34.229300000000002</v>
      </c>
      <c r="K194" s="4">
        <v>34.614400000000003</v>
      </c>
      <c r="L194" s="4">
        <v>31.019600000000001</v>
      </c>
      <c r="M194" s="4">
        <v>38.828699999999998</v>
      </c>
      <c r="N194" s="4">
        <v>31.171700000000001</v>
      </c>
      <c r="O194" s="4">
        <v>48.023000000000003</v>
      </c>
      <c r="P194" s="4">
        <v>39.628100000000003</v>
      </c>
      <c r="Q194" s="4">
        <v>31.4862</v>
      </c>
      <c r="R194" s="4">
        <v>37.2393</v>
      </c>
      <c r="S194" s="4">
        <v>32.469099999999997</v>
      </c>
      <c r="T194" s="4">
        <v>38.638800000000003</v>
      </c>
      <c r="U194" s="4">
        <v>44.887700000000002</v>
      </c>
      <c r="V194" s="4">
        <v>33.6417</v>
      </c>
      <c r="W194" s="4">
        <v>38.5458</v>
      </c>
      <c r="X194" s="4">
        <v>25.681000000000001</v>
      </c>
      <c r="Y194" s="4">
        <v>38.573300000000003</v>
      </c>
      <c r="Z194" s="4">
        <v>31.200600000000001</v>
      </c>
      <c r="AA194" s="4">
        <v>36.013800000000003</v>
      </c>
      <c r="AB194" s="4">
        <v>30.971399999999999</v>
      </c>
      <c r="AC194" s="4">
        <v>33.546700000000001</v>
      </c>
      <c r="AD194" s="4">
        <v>31.731000000000002</v>
      </c>
      <c r="AE194" s="4">
        <v>34.291800000000002</v>
      </c>
      <c r="AH194" s="30">
        <f t="shared" si="12"/>
        <v>36.112933333333338</v>
      </c>
      <c r="AI194" s="31">
        <f t="shared" si="13"/>
        <v>5.8125276125310847</v>
      </c>
    </row>
    <row r="195" spans="1:35" x14ac:dyDescent="0.25">
      <c r="A195" s="1">
        <v>4.3635999999999999</v>
      </c>
      <c r="B195" s="4">
        <v>49.094200000000001</v>
      </c>
      <c r="C195" s="4">
        <v>34.214300000000001</v>
      </c>
      <c r="D195" s="4">
        <v>31.1968</v>
      </c>
      <c r="E195" s="4">
        <v>46.201000000000001</v>
      </c>
      <c r="F195" s="4">
        <v>48.412399999999998</v>
      </c>
      <c r="G195" s="4">
        <v>28.1236</v>
      </c>
      <c r="H195" s="4">
        <v>39.263399999999997</v>
      </c>
      <c r="I195" s="4">
        <v>37.732999999999997</v>
      </c>
      <c r="J195" s="4">
        <v>34.991999999999997</v>
      </c>
      <c r="K195" s="4">
        <v>35.851700000000001</v>
      </c>
      <c r="L195" s="4">
        <v>31.562999999999999</v>
      </c>
      <c r="M195" s="4">
        <v>39.616300000000003</v>
      </c>
      <c r="N195" s="4">
        <v>31.129100000000001</v>
      </c>
      <c r="O195" s="4">
        <v>47.606499999999997</v>
      </c>
      <c r="P195" s="4">
        <v>39.214700000000001</v>
      </c>
      <c r="Q195" s="4">
        <v>34.334299999999999</v>
      </c>
      <c r="R195" s="4">
        <v>38.034700000000001</v>
      </c>
      <c r="S195" s="4">
        <v>32.504899999999999</v>
      </c>
      <c r="T195" s="4">
        <v>38.309600000000003</v>
      </c>
      <c r="U195" s="4">
        <v>46.970500000000001</v>
      </c>
      <c r="V195" s="4">
        <v>34.894300000000001</v>
      </c>
      <c r="W195" s="4">
        <v>39.682699999999997</v>
      </c>
      <c r="X195" s="4">
        <v>25.6417</v>
      </c>
      <c r="Y195" s="4">
        <v>39.577300000000001</v>
      </c>
      <c r="Z195" s="4">
        <v>30.943999999999999</v>
      </c>
      <c r="AA195" s="4">
        <v>38.148899999999998</v>
      </c>
      <c r="AB195" s="4">
        <v>31.855399999999999</v>
      </c>
      <c r="AC195" s="4">
        <v>34.890900000000002</v>
      </c>
      <c r="AD195" s="4">
        <v>34.522300000000001</v>
      </c>
      <c r="AE195" s="4">
        <v>35.0244</v>
      </c>
      <c r="AH195" s="30">
        <f t="shared" si="12"/>
        <v>36.984930000000006</v>
      </c>
      <c r="AI195" s="31">
        <f t="shared" si="13"/>
        <v>5.9781902953727597</v>
      </c>
    </row>
    <row r="196" spans="1:35" x14ac:dyDescent="0.25">
      <c r="A196" s="1">
        <v>4.4545000000000003</v>
      </c>
      <c r="B196" s="4">
        <v>52.981000000000002</v>
      </c>
      <c r="C196" s="4">
        <v>34.863700000000001</v>
      </c>
      <c r="D196" s="4">
        <v>30.7</v>
      </c>
      <c r="E196" s="4">
        <v>46.119199999999999</v>
      </c>
      <c r="F196" s="4">
        <v>48.715400000000002</v>
      </c>
      <c r="G196" s="4">
        <v>28.479199999999999</v>
      </c>
      <c r="H196" s="4">
        <v>38.600099999999998</v>
      </c>
      <c r="I196" s="4">
        <v>39.088900000000002</v>
      </c>
      <c r="J196" s="4">
        <v>36.752299999999998</v>
      </c>
      <c r="K196" s="4">
        <v>35.554400000000001</v>
      </c>
      <c r="L196" s="4">
        <v>32.590899999999998</v>
      </c>
      <c r="M196" s="4">
        <v>38.887500000000003</v>
      </c>
      <c r="N196" s="4">
        <v>30.725100000000001</v>
      </c>
      <c r="O196" s="4">
        <v>47.307400000000001</v>
      </c>
      <c r="P196" s="4">
        <v>38.801299999999998</v>
      </c>
      <c r="Q196" s="4">
        <v>35.2545</v>
      </c>
      <c r="R196" s="4">
        <v>38.351300000000002</v>
      </c>
      <c r="S196" s="4">
        <v>32.81</v>
      </c>
      <c r="T196" s="4">
        <v>37.924199999999999</v>
      </c>
      <c r="U196" s="4">
        <v>51.264899999999997</v>
      </c>
      <c r="V196" s="4">
        <v>36.1721</v>
      </c>
      <c r="W196" s="4">
        <v>39.686599999999999</v>
      </c>
      <c r="X196" s="4">
        <v>26.052299999999999</v>
      </c>
      <c r="Y196" s="4">
        <v>38.562100000000001</v>
      </c>
      <c r="Z196" s="4">
        <v>30.410599999999999</v>
      </c>
      <c r="AA196" s="4">
        <v>38.835999999999999</v>
      </c>
      <c r="AB196" s="4">
        <v>34.8812</v>
      </c>
      <c r="AC196" s="4">
        <v>36.1068</v>
      </c>
      <c r="AD196" s="4">
        <v>35.290199999999999</v>
      </c>
      <c r="AE196" s="4">
        <v>36.8078</v>
      </c>
      <c r="AH196" s="30">
        <f t="shared" si="12"/>
        <v>37.619233333333334</v>
      </c>
      <c r="AI196" s="31">
        <f t="shared" si="13"/>
        <v>6.3628796264136085</v>
      </c>
    </row>
    <row r="197" spans="1:35" x14ac:dyDescent="0.25">
      <c r="A197" s="1">
        <v>4.5454999999999997</v>
      </c>
      <c r="B197" s="4">
        <v>53.034399999999998</v>
      </c>
      <c r="C197" s="4">
        <v>36.547400000000003</v>
      </c>
      <c r="D197" s="4">
        <v>32.486600000000003</v>
      </c>
      <c r="E197" s="4">
        <v>44.942700000000002</v>
      </c>
      <c r="F197" s="4">
        <v>48.610199999999999</v>
      </c>
      <c r="G197" s="4">
        <v>29.1022</v>
      </c>
      <c r="H197" s="4">
        <v>38.597999999999999</v>
      </c>
      <c r="I197" s="4">
        <v>39.286099999999998</v>
      </c>
      <c r="J197" s="4">
        <v>38.409300000000002</v>
      </c>
      <c r="K197" s="4">
        <v>37.233899999999998</v>
      </c>
      <c r="L197" s="4">
        <v>32.270400000000002</v>
      </c>
      <c r="M197" s="4">
        <v>38.615200000000002</v>
      </c>
      <c r="N197" s="4">
        <v>32.492699999999999</v>
      </c>
      <c r="O197" s="4">
        <v>47.299399999999999</v>
      </c>
      <c r="P197" s="4">
        <v>38.171599999999998</v>
      </c>
      <c r="Q197" s="4">
        <v>36.5471</v>
      </c>
      <c r="R197" s="4">
        <v>37.268099999999997</v>
      </c>
      <c r="S197" s="4">
        <v>32.741399999999999</v>
      </c>
      <c r="T197" s="4">
        <v>38.418900000000001</v>
      </c>
      <c r="U197" s="4">
        <v>53.491700000000002</v>
      </c>
      <c r="V197" s="4">
        <v>38.077500000000001</v>
      </c>
      <c r="W197" s="4">
        <v>39.231400000000001</v>
      </c>
      <c r="X197" s="4">
        <v>25.436199999999999</v>
      </c>
      <c r="Y197" s="4">
        <v>38.359000000000002</v>
      </c>
      <c r="Z197" s="4">
        <v>30.940999999999999</v>
      </c>
      <c r="AA197" s="4">
        <v>40.273200000000003</v>
      </c>
      <c r="AB197" s="4">
        <v>35.398899999999998</v>
      </c>
      <c r="AC197" s="4">
        <v>38.043799999999997</v>
      </c>
      <c r="AD197" s="4">
        <v>37.4208</v>
      </c>
      <c r="AE197" s="4">
        <v>38.467300000000002</v>
      </c>
      <c r="AH197" s="30">
        <f t="shared" si="12"/>
        <v>38.240546666666667</v>
      </c>
      <c r="AI197" s="31">
        <f t="shared" si="13"/>
        <v>6.2748846445081865</v>
      </c>
    </row>
    <row r="198" spans="1:35" x14ac:dyDescent="0.25">
      <c r="A198" s="1">
        <v>4.6364000000000001</v>
      </c>
      <c r="B198" s="4">
        <v>53.484699999999997</v>
      </c>
      <c r="C198" s="4">
        <v>38.013599999999997</v>
      </c>
      <c r="D198" s="4">
        <v>33.862099999999998</v>
      </c>
      <c r="E198" s="4">
        <v>43.1995</v>
      </c>
      <c r="F198" s="4">
        <v>49.020600000000002</v>
      </c>
      <c r="G198" s="4">
        <v>29.3873</v>
      </c>
      <c r="H198" s="4">
        <v>38.765000000000001</v>
      </c>
      <c r="I198" s="4">
        <v>41.710999999999999</v>
      </c>
      <c r="J198" s="4">
        <v>39.168700000000001</v>
      </c>
      <c r="K198" s="4">
        <v>38.387300000000003</v>
      </c>
      <c r="L198" s="4">
        <v>32.744500000000002</v>
      </c>
      <c r="M198" s="4">
        <v>38.370100000000001</v>
      </c>
      <c r="N198" s="4">
        <v>33.6982</v>
      </c>
      <c r="O198" s="4">
        <v>47.1464</v>
      </c>
      <c r="P198" s="4">
        <v>39.123899999999999</v>
      </c>
      <c r="Q198" s="4">
        <v>38.906599999999997</v>
      </c>
      <c r="R198" s="4">
        <v>37.890300000000003</v>
      </c>
      <c r="S198" s="4">
        <v>32.565100000000001</v>
      </c>
      <c r="T198" s="4">
        <v>38.8583</v>
      </c>
      <c r="U198" s="4">
        <v>53.966799999999999</v>
      </c>
      <c r="V198" s="4">
        <v>38.919800000000002</v>
      </c>
      <c r="W198" s="4">
        <v>38.5381</v>
      </c>
      <c r="X198" s="4">
        <v>26.3841</v>
      </c>
      <c r="Y198" s="4">
        <v>37.984400000000001</v>
      </c>
      <c r="Z198" s="4">
        <v>31.9148</v>
      </c>
      <c r="AA198" s="4">
        <v>41.916200000000003</v>
      </c>
      <c r="AB198" s="4">
        <v>37.6083</v>
      </c>
      <c r="AC198" s="4">
        <v>38.896700000000003</v>
      </c>
      <c r="AD198" s="4">
        <v>39.7468</v>
      </c>
      <c r="AE198" s="4">
        <v>39.140599999999999</v>
      </c>
      <c r="AH198" s="30">
        <f t="shared" si="12"/>
        <v>38.977326666666663</v>
      </c>
      <c r="AI198" s="31">
        <f t="shared" si="13"/>
        <v>6.0962225841758748</v>
      </c>
    </row>
    <row r="199" spans="1:35" x14ac:dyDescent="0.25">
      <c r="A199" s="1">
        <v>4.7272999999999996</v>
      </c>
      <c r="B199" s="4">
        <v>55.162799999999997</v>
      </c>
      <c r="C199" s="4">
        <v>38.898499999999999</v>
      </c>
      <c r="D199" s="4">
        <v>36.049500000000002</v>
      </c>
      <c r="E199" s="4">
        <v>43.072699999999998</v>
      </c>
      <c r="F199" s="4">
        <v>48.799100000000003</v>
      </c>
      <c r="G199" s="4">
        <v>29.6675</v>
      </c>
      <c r="H199" s="4">
        <v>39.898600000000002</v>
      </c>
      <c r="I199" s="4">
        <v>44.0075</v>
      </c>
      <c r="J199" s="4">
        <v>40.758800000000001</v>
      </c>
      <c r="K199" s="4">
        <v>36.767600000000002</v>
      </c>
      <c r="L199" s="4">
        <v>32.953699999999998</v>
      </c>
      <c r="M199" s="4">
        <v>39.758400000000002</v>
      </c>
      <c r="N199" s="4">
        <v>36.021799999999999</v>
      </c>
      <c r="O199" s="4">
        <v>47.613199999999999</v>
      </c>
      <c r="P199" s="4">
        <v>38.974499999999999</v>
      </c>
      <c r="Q199" s="4">
        <v>38.954799999999999</v>
      </c>
      <c r="R199" s="4">
        <v>37.622</v>
      </c>
      <c r="S199" s="4">
        <v>33.335799999999999</v>
      </c>
      <c r="T199" s="4">
        <v>38.225900000000003</v>
      </c>
      <c r="U199" s="4">
        <v>54.381399999999999</v>
      </c>
      <c r="V199" s="4">
        <v>40.349299999999999</v>
      </c>
      <c r="W199" s="4">
        <v>38.9313</v>
      </c>
      <c r="X199" s="4">
        <v>26.4514</v>
      </c>
      <c r="Y199" s="4">
        <v>39.1646</v>
      </c>
      <c r="Z199" s="4">
        <v>34.942799999999998</v>
      </c>
      <c r="AA199" s="4">
        <v>43.162100000000002</v>
      </c>
      <c r="AB199" s="4">
        <v>39.566400000000002</v>
      </c>
      <c r="AC199" s="4">
        <v>40.271700000000003</v>
      </c>
      <c r="AD199" s="4">
        <v>39.603200000000001</v>
      </c>
      <c r="AE199" s="4">
        <v>40.769599999999997</v>
      </c>
      <c r="AH199" s="30">
        <f t="shared" si="12"/>
        <v>39.804549999999992</v>
      </c>
      <c r="AI199" s="31">
        <f t="shared" si="13"/>
        <v>6.0858668955919661</v>
      </c>
    </row>
    <row r="200" spans="1:35" x14ac:dyDescent="0.25">
      <c r="A200" s="1">
        <v>4.8182</v>
      </c>
      <c r="B200" s="4">
        <v>58.675199999999997</v>
      </c>
      <c r="C200" s="4">
        <v>40.363199999999999</v>
      </c>
      <c r="D200" s="4">
        <v>35.851199999999999</v>
      </c>
      <c r="E200" s="4">
        <v>43.295000000000002</v>
      </c>
      <c r="F200" s="4">
        <v>48.4923</v>
      </c>
      <c r="G200" s="4">
        <v>31.857199999999999</v>
      </c>
      <c r="H200" s="4">
        <v>39.674100000000003</v>
      </c>
      <c r="I200" s="4">
        <v>45.297899999999998</v>
      </c>
      <c r="J200" s="4">
        <v>42.309100000000001</v>
      </c>
      <c r="K200" s="4">
        <v>37.669800000000002</v>
      </c>
      <c r="L200" s="4">
        <v>31.8827</v>
      </c>
      <c r="M200" s="4">
        <v>39.610599999999998</v>
      </c>
      <c r="N200" s="4">
        <v>35.881300000000003</v>
      </c>
      <c r="O200" s="4">
        <v>46.6648</v>
      </c>
      <c r="P200" s="4">
        <v>38.810600000000001</v>
      </c>
      <c r="Q200" s="4">
        <v>40.157499999999999</v>
      </c>
      <c r="R200" s="4">
        <v>36.737400000000001</v>
      </c>
      <c r="S200" s="4">
        <v>33.351300000000002</v>
      </c>
      <c r="T200" s="4">
        <v>38.419199999999996</v>
      </c>
      <c r="U200" s="4">
        <v>56.014299999999999</v>
      </c>
      <c r="V200" s="4">
        <v>41.754300000000001</v>
      </c>
      <c r="W200" s="4">
        <v>39.167999999999999</v>
      </c>
      <c r="X200" s="4">
        <v>26.036799999999999</v>
      </c>
      <c r="Y200" s="4">
        <v>39.323</v>
      </c>
      <c r="Z200" s="4">
        <v>35.3401</v>
      </c>
      <c r="AA200" s="4">
        <v>44.941499999999998</v>
      </c>
      <c r="AB200" s="4">
        <v>39.597999999999999</v>
      </c>
      <c r="AC200" s="4">
        <v>41.739400000000003</v>
      </c>
      <c r="AD200" s="4">
        <v>41.304600000000001</v>
      </c>
      <c r="AE200" s="4">
        <v>42.314599999999999</v>
      </c>
      <c r="AH200" s="30">
        <f t="shared" si="12"/>
        <v>40.41783333333332</v>
      </c>
      <c r="AI200" s="31">
        <f t="shared" si="13"/>
        <v>6.5583249946463384</v>
      </c>
    </row>
    <row r="201" spans="1:35" x14ac:dyDescent="0.25">
      <c r="A201" s="1">
        <v>4.9090999999999996</v>
      </c>
      <c r="B201" s="4">
        <v>57.866</v>
      </c>
      <c r="C201" s="4">
        <v>42.305300000000003</v>
      </c>
      <c r="D201" s="4">
        <v>38.173900000000003</v>
      </c>
      <c r="E201" s="4">
        <v>41.107900000000001</v>
      </c>
      <c r="F201" s="4">
        <v>47.906500000000001</v>
      </c>
      <c r="G201" s="4">
        <v>34.241500000000002</v>
      </c>
      <c r="H201" s="4">
        <v>38.567</v>
      </c>
      <c r="I201" s="4">
        <v>45.720199999999998</v>
      </c>
      <c r="J201" s="4">
        <v>43.456600000000002</v>
      </c>
      <c r="K201" s="4">
        <v>38.644599999999997</v>
      </c>
      <c r="L201" s="4">
        <v>33.370199999999997</v>
      </c>
      <c r="M201" s="4">
        <v>38.844999999999999</v>
      </c>
      <c r="N201" s="4">
        <v>38.013500000000001</v>
      </c>
      <c r="O201" s="4">
        <v>43.093299999999999</v>
      </c>
      <c r="P201" s="4">
        <v>38.974400000000003</v>
      </c>
      <c r="Q201" s="4">
        <v>40.431399999999996</v>
      </c>
      <c r="R201" s="4">
        <v>35.376300000000001</v>
      </c>
      <c r="S201" s="4">
        <v>32.999899999999997</v>
      </c>
      <c r="T201" s="4">
        <v>37.585900000000002</v>
      </c>
      <c r="U201" s="4">
        <v>56.779899999999998</v>
      </c>
      <c r="V201" s="4">
        <v>43.025300000000001</v>
      </c>
      <c r="W201" s="4">
        <v>39.416699999999999</v>
      </c>
      <c r="X201" s="4">
        <v>26.3643</v>
      </c>
      <c r="Y201" s="4">
        <v>38.569699999999997</v>
      </c>
      <c r="Z201" s="4">
        <v>37.767099999999999</v>
      </c>
      <c r="AA201" s="4">
        <v>45.877800000000001</v>
      </c>
      <c r="AB201" s="4">
        <v>41.213200000000001</v>
      </c>
      <c r="AC201" s="4">
        <v>43.021599999999999</v>
      </c>
      <c r="AD201" s="4">
        <v>41.167200000000001</v>
      </c>
      <c r="AE201" s="4">
        <v>43.478900000000003</v>
      </c>
      <c r="AH201" s="30">
        <f t="shared" si="12"/>
        <v>40.778703333333333</v>
      </c>
      <c r="AI201" s="31">
        <f t="shared" si="13"/>
        <v>6.2532681392230955</v>
      </c>
    </row>
    <row r="202" spans="1:35" x14ac:dyDescent="0.25">
      <c r="A202" s="1">
        <v>5</v>
      </c>
      <c r="B202" s="4">
        <v>60.864800000000002</v>
      </c>
      <c r="C202" s="4">
        <v>43.744799999999998</v>
      </c>
      <c r="D202" s="4">
        <v>39.523899999999998</v>
      </c>
      <c r="E202" s="4">
        <v>38.820599999999999</v>
      </c>
      <c r="F202" s="4">
        <v>47.477499999999999</v>
      </c>
      <c r="G202" s="4">
        <v>36.518799999999999</v>
      </c>
      <c r="H202" s="4">
        <v>38.956600000000002</v>
      </c>
      <c r="I202" s="4">
        <v>45.695999999999998</v>
      </c>
      <c r="J202" s="4">
        <v>45.352499999999999</v>
      </c>
      <c r="K202" s="4">
        <v>37.933799999999998</v>
      </c>
      <c r="L202" s="4">
        <v>33.316699999999997</v>
      </c>
      <c r="M202" s="4">
        <v>38.835099999999997</v>
      </c>
      <c r="N202" s="4">
        <v>39.394300000000001</v>
      </c>
      <c r="O202" s="4">
        <v>40.555900000000001</v>
      </c>
      <c r="P202" s="4">
        <v>40.808399999999999</v>
      </c>
      <c r="Q202" s="4">
        <v>40.628100000000003</v>
      </c>
      <c r="R202" s="4">
        <v>34.631999999999998</v>
      </c>
      <c r="S202" s="4">
        <v>32.752600000000001</v>
      </c>
      <c r="T202" s="4">
        <v>38.999499999999998</v>
      </c>
      <c r="U202" s="4">
        <v>58.471899999999998</v>
      </c>
      <c r="V202" s="4">
        <v>44.862000000000002</v>
      </c>
      <c r="W202" s="4">
        <v>39.152700000000003</v>
      </c>
      <c r="X202" s="4">
        <v>27.4024</v>
      </c>
      <c r="Y202" s="4">
        <v>38.279000000000003</v>
      </c>
      <c r="Z202" s="4">
        <v>39.475099999999998</v>
      </c>
      <c r="AA202" s="4">
        <v>45.645899999999997</v>
      </c>
      <c r="AB202" s="4">
        <v>40.991300000000003</v>
      </c>
      <c r="AC202" s="4">
        <v>44.753399999999999</v>
      </c>
      <c r="AD202" s="4">
        <v>42.013199999999998</v>
      </c>
      <c r="AE202" s="4">
        <v>45.389000000000003</v>
      </c>
      <c r="AH202" s="30">
        <f t="shared" si="12"/>
        <v>41.374926666666667</v>
      </c>
      <c r="AI202" s="31">
        <f t="shared" si="13"/>
        <v>6.6303721375216167</v>
      </c>
    </row>
    <row r="203" spans="1:35" x14ac:dyDescent="0.25">
      <c r="A203" s="1">
        <v>5.0909000000000004</v>
      </c>
      <c r="B203" s="4">
        <v>62.050199999999997</v>
      </c>
      <c r="C203" s="4">
        <v>45.394500000000001</v>
      </c>
      <c r="D203" s="4">
        <v>40.243299999999998</v>
      </c>
      <c r="E203" s="4">
        <v>37.209099999999999</v>
      </c>
      <c r="F203" s="4">
        <v>47.4831</v>
      </c>
      <c r="G203" s="4">
        <v>38.684100000000001</v>
      </c>
      <c r="H203" s="4">
        <v>38.8367</v>
      </c>
      <c r="I203" s="4">
        <v>44.861699999999999</v>
      </c>
      <c r="J203" s="4">
        <v>46.354300000000002</v>
      </c>
      <c r="K203" s="4">
        <v>39.418500000000002</v>
      </c>
      <c r="L203" s="4">
        <v>32.99</v>
      </c>
      <c r="M203" s="4">
        <v>38.796399999999998</v>
      </c>
      <c r="N203" s="4">
        <v>40.301900000000003</v>
      </c>
      <c r="O203" s="4">
        <v>40.147199999999998</v>
      </c>
      <c r="P203" s="4">
        <v>41.5227</v>
      </c>
      <c r="Q203" s="4">
        <v>41.616500000000002</v>
      </c>
      <c r="R203" s="4">
        <v>33.402999999999999</v>
      </c>
      <c r="S203" s="4">
        <v>33.487499999999997</v>
      </c>
      <c r="T203" s="4">
        <v>38.436999999999998</v>
      </c>
      <c r="U203" s="4">
        <v>61.058900000000001</v>
      </c>
      <c r="V203" s="4">
        <v>46.069200000000002</v>
      </c>
      <c r="W203" s="4">
        <v>40.980899999999998</v>
      </c>
      <c r="X203" s="4">
        <v>29.087700000000002</v>
      </c>
      <c r="Y203" s="4">
        <v>38.58</v>
      </c>
      <c r="Z203" s="4">
        <v>39.582599999999999</v>
      </c>
      <c r="AA203" s="4">
        <v>46.079000000000001</v>
      </c>
      <c r="AB203" s="4">
        <v>41.790100000000002</v>
      </c>
      <c r="AC203" s="4">
        <v>46.039099999999998</v>
      </c>
      <c r="AD203" s="4">
        <v>42.371499999999997</v>
      </c>
      <c r="AE203" s="4">
        <v>46.3384</v>
      </c>
      <c r="AH203" s="30">
        <f t="shared" si="12"/>
        <v>41.973836666666671</v>
      </c>
      <c r="AI203" s="31">
        <f t="shared" si="13"/>
        <v>6.9448416800545401</v>
      </c>
    </row>
    <row r="204" spans="1:35" x14ac:dyDescent="0.25">
      <c r="A204" s="1">
        <v>5.1818</v>
      </c>
      <c r="B204" s="4">
        <v>60.650700000000001</v>
      </c>
      <c r="C204" s="4">
        <v>46.182299999999998</v>
      </c>
      <c r="D204" s="4">
        <v>39.828400000000002</v>
      </c>
      <c r="E204" s="4">
        <v>37.376100000000001</v>
      </c>
      <c r="F204" s="4">
        <v>47.914200000000001</v>
      </c>
      <c r="G204" s="4">
        <v>40.943199999999997</v>
      </c>
      <c r="H204" s="4">
        <v>39.739899999999999</v>
      </c>
      <c r="I204" s="4">
        <v>47.284100000000002</v>
      </c>
      <c r="J204" s="4">
        <v>45.286700000000003</v>
      </c>
      <c r="K204" s="4">
        <v>39.943199999999997</v>
      </c>
      <c r="L204" s="4">
        <v>33.555599999999998</v>
      </c>
      <c r="M204" s="4">
        <v>39.3048</v>
      </c>
      <c r="N204" s="4">
        <v>39.789099999999998</v>
      </c>
      <c r="O204" s="4">
        <v>38.0625</v>
      </c>
      <c r="P204" s="4">
        <v>44.722000000000001</v>
      </c>
      <c r="Q204" s="4">
        <v>40.226599999999998</v>
      </c>
      <c r="R204" s="4">
        <v>32.582099999999997</v>
      </c>
      <c r="S204" s="4">
        <v>34.815300000000001</v>
      </c>
      <c r="T204" s="4">
        <v>38.393599999999999</v>
      </c>
      <c r="U204" s="4">
        <v>62.857999999999997</v>
      </c>
      <c r="V204" s="4">
        <v>45.895600000000002</v>
      </c>
      <c r="W204" s="4">
        <v>42.501399999999997</v>
      </c>
      <c r="X204" s="4">
        <v>29.305399999999999</v>
      </c>
      <c r="Y204" s="4">
        <v>38.861499999999999</v>
      </c>
      <c r="Z204" s="4">
        <v>41.151899999999998</v>
      </c>
      <c r="AA204" s="4">
        <v>46.800800000000002</v>
      </c>
      <c r="AB204" s="4">
        <v>42.220999999999997</v>
      </c>
      <c r="AC204" s="4">
        <v>45.947899999999997</v>
      </c>
      <c r="AD204" s="4">
        <v>41.225099999999998</v>
      </c>
      <c r="AE204" s="4">
        <v>45.255499999999998</v>
      </c>
      <c r="AH204" s="30">
        <f t="shared" si="12"/>
        <v>42.28748333333332</v>
      </c>
      <c r="AI204" s="31">
        <f t="shared" si="13"/>
        <v>6.9680110962877713</v>
      </c>
    </row>
    <row r="205" spans="1:35" x14ac:dyDescent="0.25">
      <c r="A205" s="1">
        <v>5.2727000000000004</v>
      </c>
      <c r="B205" s="4">
        <v>61.593400000000003</v>
      </c>
      <c r="C205" s="4">
        <v>44.538600000000002</v>
      </c>
      <c r="D205" s="4">
        <v>40.520299999999999</v>
      </c>
      <c r="E205" s="4">
        <v>36.176499999999997</v>
      </c>
      <c r="F205" s="4">
        <v>48.2667</v>
      </c>
      <c r="G205" s="4">
        <v>44.115699999999997</v>
      </c>
      <c r="H205" s="4">
        <v>39.128</v>
      </c>
      <c r="I205" s="4">
        <v>49.079700000000003</v>
      </c>
      <c r="J205" s="4">
        <v>46.445900000000002</v>
      </c>
      <c r="K205" s="4">
        <v>40.3598</v>
      </c>
      <c r="L205" s="4">
        <v>34.417400000000001</v>
      </c>
      <c r="M205" s="4">
        <v>39.205399999999997</v>
      </c>
      <c r="N205" s="4">
        <v>40.317399999999999</v>
      </c>
      <c r="O205" s="4">
        <v>36.102200000000003</v>
      </c>
      <c r="P205" s="4">
        <v>46.875500000000002</v>
      </c>
      <c r="Q205" s="4">
        <v>40.017600000000002</v>
      </c>
      <c r="R205" s="4">
        <v>31.205100000000002</v>
      </c>
      <c r="S205" s="4">
        <v>35.600099999999998</v>
      </c>
      <c r="T205" s="4">
        <v>38.682899999999997</v>
      </c>
      <c r="U205" s="4">
        <v>63.12</v>
      </c>
      <c r="V205" s="4">
        <v>46.049799999999998</v>
      </c>
      <c r="W205" s="4">
        <v>44.990600000000001</v>
      </c>
      <c r="X205" s="4">
        <v>29.467099999999999</v>
      </c>
      <c r="Y205" s="4">
        <v>38.811799999999998</v>
      </c>
      <c r="Z205" s="4">
        <v>40.876300000000001</v>
      </c>
      <c r="AA205" s="4">
        <v>49.511499999999998</v>
      </c>
      <c r="AB205" s="4">
        <v>40.904200000000003</v>
      </c>
      <c r="AC205" s="4">
        <v>45.982399999999998</v>
      </c>
      <c r="AD205" s="4">
        <v>40.366999999999997</v>
      </c>
      <c r="AE205" s="4">
        <v>46.471299999999999</v>
      </c>
      <c r="AH205" s="30">
        <f t="shared" si="12"/>
        <v>42.640006666666665</v>
      </c>
      <c r="AI205" s="31">
        <f t="shared" si="13"/>
        <v>7.3669572351203421</v>
      </c>
    </row>
    <row r="206" spans="1:35" x14ac:dyDescent="0.25">
      <c r="A206" s="1">
        <v>5.3635999999999999</v>
      </c>
      <c r="B206" s="4">
        <v>63.198599999999999</v>
      </c>
      <c r="C206" s="4">
        <v>46.2149</v>
      </c>
      <c r="D206" s="4">
        <v>41.502099999999999</v>
      </c>
      <c r="E206" s="4">
        <v>35.439900000000002</v>
      </c>
      <c r="F206" s="4">
        <v>46.626399999999997</v>
      </c>
      <c r="G206" s="4">
        <v>43.900500000000001</v>
      </c>
      <c r="H206" s="4">
        <v>40.620899999999999</v>
      </c>
      <c r="I206" s="4">
        <v>49.439900000000002</v>
      </c>
      <c r="J206" s="4">
        <v>47.291899999999998</v>
      </c>
      <c r="K206" s="4">
        <v>40.915199999999999</v>
      </c>
      <c r="L206" s="4">
        <v>34.886499999999998</v>
      </c>
      <c r="M206" s="4">
        <v>39.0411</v>
      </c>
      <c r="N206" s="4">
        <v>41.622100000000003</v>
      </c>
      <c r="O206" s="4">
        <v>35.6616</v>
      </c>
      <c r="P206" s="4">
        <v>49.1813</v>
      </c>
      <c r="Q206" s="4">
        <v>39.172199999999997</v>
      </c>
      <c r="R206" s="4">
        <v>30.242599999999999</v>
      </c>
      <c r="S206" s="4">
        <v>36.366300000000003</v>
      </c>
      <c r="T206" s="4">
        <v>40.568800000000003</v>
      </c>
      <c r="U206" s="4">
        <v>62.911700000000003</v>
      </c>
      <c r="V206" s="4">
        <v>46.678100000000001</v>
      </c>
      <c r="W206" s="4">
        <v>47.183799999999998</v>
      </c>
      <c r="X206" s="4">
        <v>30.0793</v>
      </c>
      <c r="Y206" s="4">
        <v>38.517299999999999</v>
      </c>
      <c r="Z206" s="4">
        <v>41.808399999999999</v>
      </c>
      <c r="AA206" s="4">
        <v>48.542499999999997</v>
      </c>
      <c r="AB206" s="4">
        <v>40.2605</v>
      </c>
      <c r="AC206" s="4">
        <v>46.672800000000002</v>
      </c>
      <c r="AD206" s="4">
        <v>39.848300000000002</v>
      </c>
      <c r="AE206" s="4">
        <v>47.376199999999997</v>
      </c>
      <c r="AH206" s="30">
        <f t="shared" si="12"/>
        <v>43.059056666666677</v>
      </c>
      <c r="AI206" s="31">
        <f t="shared" si="13"/>
        <v>7.5681283983732346</v>
      </c>
    </row>
    <row r="207" spans="1:35" x14ac:dyDescent="0.25">
      <c r="A207" s="1">
        <v>5.4545000000000003</v>
      </c>
      <c r="B207" s="4">
        <v>62.401699999999998</v>
      </c>
      <c r="C207" s="4">
        <v>47.640500000000003</v>
      </c>
      <c r="D207" s="4">
        <v>42.162799999999997</v>
      </c>
      <c r="E207" s="4">
        <v>35.1554</v>
      </c>
      <c r="F207" s="4">
        <v>43.091900000000003</v>
      </c>
      <c r="G207" s="4">
        <v>46.2851</v>
      </c>
      <c r="H207" s="4">
        <v>42.764200000000002</v>
      </c>
      <c r="I207" s="4">
        <v>51.070799999999998</v>
      </c>
      <c r="J207" s="4">
        <v>49.5075</v>
      </c>
      <c r="K207" s="4">
        <v>41.311900000000001</v>
      </c>
      <c r="L207" s="4">
        <v>35.487200000000001</v>
      </c>
      <c r="M207" s="4">
        <v>40.426000000000002</v>
      </c>
      <c r="N207" s="4">
        <v>41.969499999999996</v>
      </c>
      <c r="O207" s="4">
        <v>35.318399999999997</v>
      </c>
      <c r="P207" s="4">
        <v>50.299399999999999</v>
      </c>
      <c r="Q207" s="4">
        <v>39.891599999999997</v>
      </c>
      <c r="R207" s="4">
        <v>29.008500000000002</v>
      </c>
      <c r="S207" s="4">
        <v>36.7104</v>
      </c>
      <c r="T207" s="4">
        <v>41.095700000000001</v>
      </c>
      <c r="U207" s="4">
        <v>63.684199999999997</v>
      </c>
      <c r="V207" s="4">
        <v>49.461300000000001</v>
      </c>
      <c r="W207" s="4">
        <v>49.022199999999998</v>
      </c>
      <c r="X207" s="4">
        <v>31.1814</v>
      </c>
      <c r="Y207" s="4">
        <v>40.198900000000002</v>
      </c>
      <c r="Z207" s="4">
        <v>42.009500000000003</v>
      </c>
      <c r="AA207" s="4">
        <v>51.3093</v>
      </c>
      <c r="AB207" s="4">
        <v>39.600299999999997</v>
      </c>
      <c r="AC207" s="4">
        <v>49.393999999999998</v>
      </c>
      <c r="AD207" s="4">
        <v>40.6873</v>
      </c>
      <c r="AE207" s="4">
        <v>49.463500000000003</v>
      </c>
      <c r="AH207" s="30">
        <f t="shared" si="12"/>
        <v>43.920346666666681</v>
      </c>
      <c r="AI207" s="31">
        <f t="shared" si="13"/>
        <v>7.8870806374655205</v>
      </c>
    </row>
    <row r="208" spans="1:35" x14ac:dyDescent="0.25">
      <c r="A208" s="1">
        <v>5.5454999999999997</v>
      </c>
      <c r="B208" s="4">
        <v>61.378300000000003</v>
      </c>
      <c r="C208" s="4">
        <v>49.0366</v>
      </c>
      <c r="D208" s="4">
        <v>41.514899999999997</v>
      </c>
      <c r="E208" s="4">
        <v>32.827399999999997</v>
      </c>
      <c r="F208" s="4">
        <v>41.293399999999998</v>
      </c>
      <c r="G208" s="4">
        <v>47.1128</v>
      </c>
      <c r="H208" s="4">
        <v>44.640700000000002</v>
      </c>
      <c r="I208" s="4">
        <v>50.394799999999996</v>
      </c>
      <c r="J208" s="4">
        <v>48.822499999999998</v>
      </c>
      <c r="K208" s="4">
        <v>42.151000000000003</v>
      </c>
      <c r="L208" s="4">
        <v>37.106299999999997</v>
      </c>
      <c r="M208" s="4">
        <v>41.703699999999998</v>
      </c>
      <c r="N208" s="4">
        <v>41.758400000000002</v>
      </c>
      <c r="O208" s="4">
        <v>36.031300000000002</v>
      </c>
      <c r="P208" s="4">
        <v>52.334299999999999</v>
      </c>
      <c r="Q208" s="4">
        <v>39.741799999999998</v>
      </c>
      <c r="R208" s="4">
        <v>29.186399999999999</v>
      </c>
      <c r="S208" s="4">
        <v>38.296799999999998</v>
      </c>
      <c r="T208" s="4">
        <v>44.717700000000001</v>
      </c>
      <c r="U208" s="4">
        <v>64.406599999999997</v>
      </c>
      <c r="V208" s="4">
        <v>48.5184</v>
      </c>
      <c r="W208" s="4">
        <v>50.456699999999998</v>
      </c>
      <c r="X208" s="4">
        <v>32.561799999999998</v>
      </c>
      <c r="Y208" s="4">
        <v>41.110599999999998</v>
      </c>
      <c r="Z208" s="4">
        <v>40.823999999999998</v>
      </c>
      <c r="AA208" s="4">
        <v>51.096800000000002</v>
      </c>
      <c r="AB208" s="4">
        <v>40.655999999999999</v>
      </c>
      <c r="AC208" s="4">
        <v>48.516100000000002</v>
      </c>
      <c r="AD208" s="4">
        <v>40.302500000000002</v>
      </c>
      <c r="AE208" s="4">
        <v>48.872300000000003</v>
      </c>
      <c r="AH208" s="30">
        <f t="shared" si="12"/>
        <v>44.245696666666667</v>
      </c>
      <c r="AI208" s="31">
        <f t="shared" si="13"/>
        <v>7.7684422955727346</v>
      </c>
    </row>
    <row r="209" spans="1:35" x14ac:dyDescent="0.25">
      <c r="A209" s="1">
        <v>5.6364000000000001</v>
      </c>
      <c r="B209" s="4">
        <v>60.196800000000003</v>
      </c>
      <c r="C209" s="4">
        <v>49.131500000000003</v>
      </c>
      <c r="D209" s="4">
        <v>40.403300000000002</v>
      </c>
      <c r="E209" s="4">
        <v>32.883899999999997</v>
      </c>
      <c r="F209" s="4">
        <v>40.753100000000003</v>
      </c>
      <c r="G209" s="4">
        <v>48.174300000000002</v>
      </c>
      <c r="H209" s="4">
        <v>46.644199999999998</v>
      </c>
      <c r="I209" s="4">
        <v>49.749200000000002</v>
      </c>
      <c r="J209" s="4">
        <v>51.724299999999999</v>
      </c>
      <c r="K209" s="4">
        <v>43.395400000000002</v>
      </c>
      <c r="L209" s="4">
        <v>38.023400000000002</v>
      </c>
      <c r="M209" s="4">
        <v>44.202399999999997</v>
      </c>
      <c r="N209" s="4">
        <v>40.297699999999999</v>
      </c>
      <c r="O209" s="4">
        <v>33.646599999999999</v>
      </c>
      <c r="P209" s="4">
        <v>53.456800000000001</v>
      </c>
      <c r="Q209" s="4">
        <v>38.026800000000001</v>
      </c>
      <c r="R209" s="4">
        <v>29.150600000000001</v>
      </c>
      <c r="S209" s="4">
        <v>40.444499999999998</v>
      </c>
      <c r="T209" s="4">
        <v>46.957999999999998</v>
      </c>
      <c r="U209" s="4">
        <v>64.413899999999998</v>
      </c>
      <c r="V209" s="4">
        <v>51.081499999999998</v>
      </c>
      <c r="W209" s="4">
        <v>52.1188</v>
      </c>
      <c r="X209" s="4">
        <v>33.653100000000002</v>
      </c>
      <c r="Y209" s="4">
        <v>43.534799999999997</v>
      </c>
      <c r="Z209" s="4">
        <v>40.1248</v>
      </c>
      <c r="AA209" s="4">
        <v>49.496200000000002</v>
      </c>
      <c r="AB209" s="4">
        <v>40.101399999999998</v>
      </c>
      <c r="AC209" s="4">
        <v>50.947499999999998</v>
      </c>
      <c r="AD209" s="4">
        <v>38.429400000000001</v>
      </c>
      <c r="AE209" s="4">
        <v>51.701500000000003</v>
      </c>
      <c r="AH209" s="30">
        <f t="shared" si="12"/>
        <v>44.762189999999997</v>
      </c>
      <c r="AI209" s="31">
        <f t="shared" si="13"/>
        <v>8.0911946687209362</v>
      </c>
    </row>
    <row r="210" spans="1:35" x14ac:dyDescent="0.25">
      <c r="A210" s="1">
        <v>5.7272999999999996</v>
      </c>
      <c r="B210" s="4">
        <v>56.342199999999998</v>
      </c>
      <c r="C210" s="4">
        <v>51.241399999999999</v>
      </c>
      <c r="D210" s="4">
        <v>40.721699999999998</v>
      </c>
      <c r="E210" s="4">
        <v>31.113399999999999</v>
      </c>
      <c r="F210" s="4">
        <v>38.4163</v>
      </c>
      <c r="G210" s="4">
        <v>49.499899999999997</v>
      </c>
      <c r="H210" s="4">
        <v>49.101100000000002</v>
      </c>
      <c r="I210" s="4">
        <v>48.666699999999999</v>
      </c>
      <c r="J210" s="4">
        <v>50.9133</v>
      </c>
      <c r="K210" s="4">
        <v>44.395600000000002</v>
      </c>
      <c r="L210" s="4">
        <v>40.082500000000003</v>
      </c>
      <c r="M210" s="4">
        <v>46.605499999999999</v>
      </c>
      <c r="N210" s="4">
        <v>40.730499999999999</v>
      </c>
      <c r="O210" s="4">
        <v>33.549399999999999</v>
      </c>
      <c r="P210" s="4">
        <v>52.764499999999998</v>
      </c>
      <c r="Q210" s="4">
        <v>35.392299999999999</v>
      </c>
      <c r="R210" s="4">
        <v>28.2911</v>
      </c>
      <c r="S210" s="4">
        <v>41.713999999999999</v>
      </c>
      <c r="T210" s="4">
        <v>48.890300000000003</v>
      </c>
      <c r="U210" s="4">
        <v>61.740099999999998</v>
      </c>
      <c r="V210" s="4">
        <v>51.204999999999998</v>
      </c>
      <c r="W210" s="4">
        <v>53.956000000000003</v>
      </c>
      <c r="X210" s="4">
        <v>34.343000000000004</v>
      </c>
      <c r="Y210" s="4">
        <v>46.040300000000002</v>
      </c>
      <c r="Z210" s="4">
        <v>39.580100000000002</v>
      </c>
      <c r="AA210" s="4">
        <v>48.671300000000002</v>
      </c>
      <c r="AB210" s="4">
        <v>37.998800000000003</v>
      </c>
      <c r="AC210" s="4">
        <v>51.286900000000003</v>
      </c>
      <c r="AD210" s="4">
        <v>35.717500000000001</v>
      </c>
      <c r="AE210" s="4">
        <v>50.851700000000001</v>
      </c>
      <c r="AH210" s="30">
        <f t="shared" si="12"/>
        <v>44.660746666666668</v>
      </c>
      <c r="AI210" s="31">
        <f t="shared" si="13"/>
        <v>8.1021464216858554</v>
      </c>
    </row>
    <row r="211" spans="1:35" x14ac:dyDescent="0.25">
      <c r="A211" s="1">
        <v>5.8182</v>
      </c>
      <c r="B211" s="4">
        <v>55.630899999999997</v>
      </c>
      <c r="C211" s="4">
        <v>50.380899999999997</v>
      </c>
      <c r="D211" s="4">
        <v>40.805799999999998</v>
      </c>
      <c r="E211" s="4">
        <v>30.320399999999999</v>
      </c>
      <c r="F211" s="4">
        <v>36.284599999999998</v>
      </c>
      <c r="G211" s="4">
        <v>49.255000000000003</v>
      </c>
      <c r="H211" s="4">
        <v>49.943300000000001</v>
      </c>
      <c r="I211" s="4">
        <v>48.677</v>
      </c>
      <c r="J211" s="4">
        <v>49.491</v>
      </c>
      <c r="K211" s="4">
        <v>43.648299999999999</v>
      </c>
      <c r="L211" s="4">
        <v>41.1586</v>
      </c>
      <c r="M211" s="4">
        <v>49.133099999999999</v>
      </c>
      <c r="N211" s="4">
        <v>40.761299999999999</v>
      </c>
      <c r="O211" s="4">
        <v>34.7209</v>
      </c>
      <c r="P211" s="4">
        <v>53.805</v>
      </c>
      <c r="Q211" s="4">
        <v>35.0212</v>
      </c>
      <c r="R211" s="4">
        <v>27.137599999999999</v>
      </c>
      <c r="S211" s="4">
        <v>42.860999999999997</v>
      </c>
      <c r="T211" s="4">
        <v>50.499899999999997</v>
      </c>
      <c r="U211" s="4">
        <v>58.752800000000001</v>
      </c>
      <c r="V211" s="4">
        <v>49.843600000000002</v>
      </c>
      <c r="W211" s="4">
        <v>52.961599999999997</v>
      </c>
      <c r="X211" s="4">
        <v>34.025700000000001</v>
      </c>
      <c r="Y211" s="4">
        <v>48.406599999999997</v>
      </c>
      <c r="Z211" s="4">
        <v>40.617199999999997</v>
      </c>
      <c r="AA211" s="4">
        <v>48.014800000000001</v>
      </c>
      <c r="AB211" s="4">
        <v>35.624200000000002</v>
      </c>
      <c r="AC211" s="4">
        <v>49.890999999999998</v>
      </c>
      <c r="AD211" s="4">
        <v>35.3142</v>
      </c>
      <c r="AE211" s="4">
        <v>49.433100000000003</v>
      </c>
      <c r="AH211" s="30">
        <f t="shared" ref="AH211:AH242" si="14">AVERAGE(B211:AE211)</f>
        <v>44.414020000000001</v>
      </c>
      <c r="AI211" s="31">
        <f t="shared" ref="AI211:AI242" si="15">_xlfn.STDEV.S(B211:AE211)</f>
        <v>8.0233409758073293</v>
      </c>
    </row>
    <row r="212" spans="1:35" x14ac:dyDescent="0.25">
      <c r="A212" s="1">
        <v>5.9090999999999996</v>
      </c>
      <c r="B212" s="4">
        <v>54.4268</v>
      </c>
      <c r="C212" s="4">
        <v>48.988399999999999</v>
      </c>
      <c r="D212" s="4">
        <v>40.516300000000001</v>
      </c>
      <c r="E212" s="4">
        <v>29.9817</v>
      </c>
      <c r="F212" s="4">
        <v>35.664700000000003</v>
      </c>
      <c r="G212" s="4">
        <v>49.835799999999999</v>
      </c>
      <c r="H212" s="4">
        <v>51.844900000000003</v>
      </c>
      <c r="I212" s="4">
        <v>46.472700000000003</v>
      </c>
      <c r="J212" s="4">
        <v>48.447299999999998</v>
      </c>
      <c r="K212" s="4">
        <v>44.104999999999997</v>
      </c>
      <c r="L212" s="4">
        <v>43.445999999999998</v>
      </c>
      <c r="M212" s="4">
        <v>49.995600000000003</v>
      </c>
      <c r="N212" s="4">
        <v>40.377400000000002</v>
      </c>
      <c r="O212" s="4">
        <v>35.510300000000001</v>
      </c>
      <c r="P212" s="4">
        <v>56.557899999999997</v>
      </c>
      <c r="Q212" s="4">
        <v>34.350900000000003</v>
      </c>
      <c r="R212" s="4">
        <v>28.172799999999999</v>
      </c>
      <c r="S212" s="4">
        <v>44.267899999999997</v>
      </c>
      <c r="T212" s="4">
        <v>51.817900000000002</v>
      </c>
      <c r="U212" s="4">
        <v>57.678600000000003</v>
      </c>
      <c r="V212" s="4">
        <v>48.755499999999998</v>
      </c>
      <c r="W212" s="4">
        <v>54.688299999999998</v>
      </c>
      <c r="X212" s="4">
        <v>35.176400000000001</v>
      </c>
      <c r="Y212" s="4">
        <v>49.3581</v>
      </c>
      <c r="Z212" s="4">
        <v>39.911999999999999</v>
      </c>
      <c r="AA212" s="4">
        <v>47.232999999999997</v>
      </c>
      <c r="AB212" s="4">
        <v>35.208599999999997</v>
      </c>
      <c r="AC212" s="4">
        <v>48.804200000000002</v>
      </c>
      <c r="AD212" s="4">
        <v>35.116500000000002</v>
      </c>
      <c r="AE212" s="4">
        <v>48.356099999999998</v>
      </c>
      <c r="AH212" s="30">
        <f t="shared" si="14"/>
        <v>44.502253333333336</v>
      </c>
      <c r="AI212" s="31">
        <f t="shared" si="15"/>
        <v>8.0205822090562648</v>
      </c>
    </row>
    <row r="213" spans="1:35" x14ac:dyDescent="0.25">
      <c r="A213" s="1">
        <v>6</v>
      </c>
      <c r="B213" s="4">
        <v>50.650100000000002</v>
      </c>
      <c r="C213" s="4">
        <v>48.009500000000003</v>
      </c>
      <c r="D213" s="4">
        <v>38.620600000000003</v>
      </c>
      <c r="E213" s="4">
        <v>30.970800000000001</v>
      </c>
      <c r="F213" s="4">
        <v>35.8874</v>
      </c>
      <c r="G213" s="4">
        <v>50.317900000000002</v>
      </c>
      <c r="H213" s="4">
        <v>53.606400000000001</v>
      </c>
      <c r="I213" s="4">
        <v>47.354100000000003</v>
      </c>
      <c r="J213" s="4">
        <v>47.975200000000001</v>
      </c>
      <c r="K213" s="4">
        <v>44.936900000000001</v>
      </c>
      <c r="L213" s="4">
        <v>43.436399999999999</v>
      </c>
      <c r="M213" s="4">
        <v>51.939900000000002</v>
      </c>
      <c r="N213" s="4">
        <v>38.780200000000001</v>
      </c>
      <c r="O213" s="4">
        <v>35.081899999999997</v>
      </c>
      <c r="P213" s="4">
        <v>56.6494</v>
      </c>
      <c r="Q213" s="4">
        <v>34.701900000000002</v>
      </c>
      <c r="R213" s="4">
        <v>28.4236</v>
      </c>
      <c r="S213" s="4">
        <v>44.709899999999998</v>
      </c>
      <c r="T213" s="4">
        <v>53.001600000000003</v>
      </c>
      <c r="U213" s="4">
        <v>55.803400000000003</v>
      </c>
      <c r="V213" s="4">
        <v>47.936100000000003</v>
      </c>
      <c r="W213" s="4">
        <v>56.259900000000002</v>
      </c>
      <c r="X213" s="4">
        <v>36.013399999999997</v>
      </c>
      <c r="Y213" s="4">
        <v>51.317999999999998</v>
      </c>
      <c r="Z213" s="4">
        <v>37.640300000000003</v>
      </c>
      <c r="AA213" s="4">
        <v>45.936399999999999</v>
      </c>
      <c r="AB213" s="4">
        <v>35.004600000000003</v>
      </c>
      <c r="AC213" s="4">
        <v>47.9255</v>
      </c>
      <c r="AD213" s="4">
        <v>34.771999999999998</v>
      </c>
      <c r="AE213" s="4">
        <v>47.9696</v>
      </c>
      <c r="AH213" s="30">
        <f t="shared" si="14"/>
        <v>44.387763333333332</v>
      </c>
      <c r="AI213" s="31">
        <f t="shared" si="15"/>
        <v>8.06243032977045</v>
      </c>
    </row>
    <row r="214" spans="1:35" x14ac:dyDescent="0.25">
      <c r="A214" s="1">
        <v>6.0909000000000004</v>
      </c>
      <c r="B214" s="4">
        <v>48.798699999999997</v>
      </c>
      <c r="C214" s="4">
        <v>47.225999999999999</v>
      </c>
      <c r="D214" s="4">
        <v>38.392699999999998</v>
      </c>
      <c r="E214" s="4">
        <v>30.4283</v>
      </c>
      <c r="F214" s="4">
        <v>35.999600000000001</v>
      </c>
      <c r="G214" s="4">
        <v>49.232999999999997</v>
      </c>
      <c r="H214" s="4">
        <v>53.203400000000002</v>
      </c>
      <c r="I214" s="4">
        <v>43.832599999999999</v>
      </c>
      <c r="J214" s="4">
        <v>46.842199999999998</v>
      </c>
      <c r="K214" s="4">
        <v>44.1663</v>
      </c>
      <c r="L214" s="4">
        <v>45.401400000000002</v>
      </c>
      <c r="M214" s="4">
        <v>53.414999999999999</v>
      </c>
      <c r="N214" s="4">
        <v>38.511600000000001</v>
      </c>
      <c r="O214" s="4">
        <v>35.738999999999997</v>
      </c>
      <c r="P214" s="4">
        <v>55.750799999999998</v>
      </c>
      <c r="Q214" s="4">
        <v>33.249699999999997</v>
      </c>
      <c r="R214" s="4">
        <v>29.1676</v>
      </c>
      <c r="S214" s="4">
        <v>44.7425</v>
      </c>
      <c r="T214" s="4">
        <v>52.000799999999998</v>
      </c>
      <c r="U214" s="4">
        <v>52.485500000000002</v>
      </c>
      <c r="V214" s="4">
        <v>47.212600000000002</v>
      </c>
      <c r="W214" s="4">
        <v>56.238999999999997</v>
      </c>
      <c r="X214" s="4">
        <v>36.941200000000002</v>
      </c>
      <c r="Y214" s="4">
        <v>52.934899999999999</v>
      </c>
      <c r="Z214" s="4">
        <v>35.557299999999998</v>
      </c>
      <c r="AA214" s="4">
        <v>44.356299999999997</v>
      </c>
      <c r="AB214" s="4">
        <v>34.609099999999998</v>
      </c>
      <c r="AC214" s="4">
        <v>47.295099999999998</v>
      </c>
      <c r="AD214" s="4">
        <v>33.527900000000002</v>
      </c>
      <c r="AE214" s="4">
        <v>46.765300000000003</v>
      </c>
      <c r="AH214" s="30">
        <f t="shared" si="14"/>
        <v>43.800846666666665</v>
      </c>
      <c r="AI214" s="31">
        <f t="shared" si="15"/>
        <v>7.8976932206874313</v>
      </c>
    </row>
    <row r="215" spans="1:35" x14ac:dyDescent="0.25">
      <c r="A215" s="1">
        <v>6.1818</v>
      </c>
      <c r="B215" s="4">
        <v>46.017499999999998</v>
      </c>
      <c r="C215" s="4">
        <v>46.3996</v>
      </c>
      <c r="D215" s="4">
        <v>36.374299999999998</v>
      </c>
      <c r="E215" s="4">
        <v>29.7532</v>
      </c>
      <c r="F215" s="4">
        <v>34.021299999999997</v>
      </c>
      <c r="G215" s="4">
        <v>48.857700000000001</v>
      </c>
      <c r="H215" s="4">
        <v>54.671599999999998</v>
      </c>
      <c r="I215" s="4">
        <v>42.703000000000003</v>
      </c>
      <c r="J215" s="4">
        <v>45.9011</v>
      </c>
      <c r="K215" s="4">
        <v>44.392899999999997</v>
      </c>
      <c r="L215" s="4">
        <v>44.790999999999997</v>
      </c>
      <c r="M215" s="4">
        <v>53.502899999999997</v>
      </c>
      <c r="N215" s="4">
        <v>36.383099999999999</v>
      </c>
      <c r="O215" s="4">
        <v>35.896299999999997</v>
      </c>
      <c r="P215" s="4">
        <v>57.664000000000001</v>
      </c>
      <c r="Q215" s="4">
        <v>32.080800000000004</v>
      </c>
      <c r="R215" s="4">
        <v>28.763200000000001</v>
      </c>
      <c r="S215" s="4">
        <v>44.387700000000002</v>
      </c>
      <c r="T215" s="4">
        <v>53.755600000000001</v>
      </c>
      <c r="U215" s="4">
        <v>50.382199999999997</v>
      </c>
      <c r="V215" s="4">
        <v>45.786900000000003</v>
      </c>
      <c r="W215" s="4">
        <v>55.5655</v>
      </c>
      <c r="X215" s="4">
        <v>37.804299999999998</v>
      </c>
      <c r="Y215" s="4">
        <v>52.529000000000003</v>
      </c>
      <c r="Z215" s="4">
        <v>35.072800000000001</v>
      </c>
      <c r="AA215" s="4">
        <v>41.6417</v>
      </c>
      <c r="AB215" s="4">
        <v>33.247100000000003</v>
      </c>
      <c r="AC215" s="4">
        <v>45.797699999999999</v>
      </c>
      <c r="AD215" s="4">
        <v>32.375500000000002</v>
      </c>
      <c r="AE215" s="4">
        <v>45.878300000000003</v>
      </c>
      <c r="AH215" s="30">
        <f t="shared" si="14"/>
        <v>43.079926666666672</v>
      </c>
      <c r="AI215" s="31">
        <f t="shared" si="15"/>
        <v>8.2848419982408572</v>
      </c>
    </row>
    <row r="216" spans="1:35" x14ac:dyDescent="0.25">
      <c r="A216" s="1">
        <v>6.2727000000000004</v>
      </c>
      <c r="B216" s="4">
        <v>42.664999999999999</v>
      </c>
      <c r="C216" s="4">
        <v>45.348999999999997</v>
      </c>
      <c r="D216" s="4">
        <v>35.347099999999998</v>
      </c>
      <c r="E216" s="4">
        <v>30.080500000000001</v>
      </c>
      <c r="F216" s="4">
        <v>33.816000000000003</v>
      </c>
      <c r="G216" s="4">
        <v>47.808</v>
      </c>
      <c r="H216" s="4">
        <v>56.237299999999998</v>
      </c>
      <c r="I216" s="4">
        <v>40.055700000000002</v>
      </c>
      <c r="J216" s="4">
        <v>43.6449</v>
      </c>
      <c r="K216" s="4">
        <v>44.134500000000003</v>
      </c>
      <c r="L216" s="4">
        <v>44.662799999999997</v>
      </c>
      <c r="M216" s="4">
        <v>53.462699999999998</v>
      </c>
      <c r="N216" s="4">
        <v>35.4542</v>
      </c>
      <c r="O216" s="4">
        <v>35.2288</v>
      </c>
      <c r="P216" s="4">
        <v>55.774299999999997</v>
      </c>
      <c r="Q216" s="4">
        <v>31.6784</v>
      </c>
      <c r="R216" s="4">
        <v>28.570399999999999</v>
      </c>
      <c r="S216" s="4">
        <v>44.692300000000003</v>
      </c>
      <c r="T216" s="4">
        <v>56.5623</v>
      </c>
      <c r="U216" s="4">
        <v>45.909500000000001</v>
      </c>
      <c r="V216" s="4">
        <v>44.674799999999998</v>
      </c>
      <c r="W216" s="4">
        <v>57.615000000000002</v>
      </c>
      <c r="X216" s="4">
        <v>37.618499999999997</v>
      </c>
      <c r="Y216" s="4">
        <v>53.116</v>
      </c>
      <c r="Z216" s="4">
        <v>35.0197</v>
      </c>
      <c r="AA216" s="4">
        <v>38.8536</v>
      </c>
      <c r="AB216" s="4">
        <v>32.380400000000002</v>
      </c>
      <c r="AC216" s="4">
        <v>44.804000000000002</v>
      </c>
      <c r="AD216" s="4">
        <v>32.153399999999998</v>
      </c>
      <c r="AE216" s="4">
        <v>43.525799999999997</v>
      </c>
      <c r="AH216" s="30">
        <f t="shared" si="14"/>
        <v>42.363163333333333</v>
      </c>
      <c r="AI216" s="31">
        <f t="shared" si="15"/>
        <v>8.5074778657481804</v>
      </c>
    </row>
    <row r="217" spans="1:35" x14ac:dyDescent="0.25">
      <c r="A217" s="1">
        <v>6.3635999999999999</v>
      </c>
      <c r="B217" s="4">
        <v>40.777299999999997</v>
      </c>
      <c r="C217" s="4">
        <v>42.790700000000001</v>
      </c>
      <c r="D217" s="4">
        <v>32.811300000000003</v>
      </c>
      <c r="E217" s="4">
        <v>28.744199999999999</v>
      </c>
      <c r="F217" s="4">
        <v>35.218499999999999</v>
      </c>
      <c r="G217" s="4">
        <v>47.180599999999998</v>
      </c>
      <c r="H217" s="4">
        <v>56.040500000000002</v>
      </c>
      <c r="I217" s="4">
        <v>37.046100000000003</v>
      </c>
      <c r="J217" s="4">
        <v>41.482999999999997</v>
      </c>
      <c r="K217" s="4">
        <v>44.3367</v>
      </c>
      <c r="L217" s="4">
        <v>45.2759</v>
      </c>
      <c r="M217" s="4">
        <v>56.153300000000002</v>
      </c>
      <c r="N217" s="4">
        <v>33.049100000000003</v>
      </c>
      <c r="O217" s="4">
        <v>35.445900000000002</v>
      </c>
      <c r="P217" s="4">
        <v>54.383800000000001</v>
      </c>
      <c r="Q217" s="4">
        <v>30.313600000000001</v>
      </c>
      <c r="R217" s="4">
        <v>27.401399999999999</v>
      </c>
      <c r="S217" s="4">
        <v>43.889299999999999</v>
      </c>
      <c r="T217" s="4">
        <v>55.8508</v>
      </c>
      <c r="U217" s="4">
        <v>44.080500000000001</v>
      </c>
      <c r="V217" s="4">
        <v>41.704500000000003</v>
      </c>
      <c r="W217" s="4">
        <v>56.793500000000002</v>
      </c>
      <c r="X217" s="4">
        <v>37.183500000000002</v>
      </c>
      <c r="Y217" s="4">
        <v>55.405099999999997</v>
      </c>
      <c r="Z217" s="4">
        <v>34.426400000000001</v>
      </c>
      <c r="AA217" s="4">
        <v>37.235900000000001</v>
      </c>
      <c r="AB217" s="4">
        <v>31.779699999999998</v>
      </c>
      <c r="AC217" s="4">
        <v>41.750300000000003</v>
      </c>
      <c r="AD217" s="4">
        <v>29.939599999999999</v>
      </c>
      <c r="AE217" s="4">
        <v>41.420299999999997</v>
      </c>
      <c r="AH217" s="30">
        <f t="shared" si="14"/>
        <v>41.330376666666659</v>
      </c>
      <c r="AI217" s="31">
        <f t="shared" si="15"/>
        <v>8.9792008204280176</v>
      </c>
    </row>
    <row r="218" spans="1:35" x14ac:dyDescent="0.25">
      <c r="A218" s="1">
        <v>6.4545000000000003</v>
      </c>
      <c r="B218" s="4">
        <v>40.3001</v>
      </c>
      <c r="C218" s="4">
        <v>40.895400000000002</v>
      </c>
      <c r="D218" s="4">
        <v>30.6252</v>
      </c>
      <c r="E218" s="4">
        <v>28.607700000000001</v>
      </c>
      <c r="F218" s="4">
        <v>35.917000000000002</v>
      </c>
      <c r="G218" s="4">
        <v>46.099499999999999</v>
      </c>
      <c r="H218" s="4">
        <v>55.797199999999997</v>
      </c>
      <c r="I218" s="4">
        <v>33.779499999999999</v>
      </c>
      <c r="J218" s="4">
        <v>38.674300000000002</v>
      </c>
      <c r="K218" s="4">
        <v>44.155099999999997</v>
      </c>
      <c r="L218" s="4">
        <v>43.181100000000001</v>
      </c>
      <c r="M218" s="4">
        <v>57.244999999999997</v>
      </c>
      <c r="N218" s="4">
        <v>30.720300000000002</v>
      </c>
      <c r="O218" s="4">
        <v>36.044199999999996</v>
      </c>
      <c r="P218" s="4">
        <v>54.122999999999998</v>
      </c>
      <c r="Q218" s="4">
        <v>29.536899999999999</v>
      </c>
      <c r="R218" s="4">
        <v>27.2879</v>
      </c>
      <c r="S218" s="4">
        <v>44.008099999999999</v>
      </c>
      <c r="T218" s="4">
        <v>55.904200000000003</v>
      </c>
      <c r="U218" s="4">
        <v>41.733499999999999</v>
      </c>
      <c r="V218" s="4">
        <v>39.268799999999999</v>
      </c>
      <c r="W218" s="4">
        <v>54.6267</v>
      </c>
      <c r="X218" s="4">
        <v>38.71</v>
      </c>
      <c r="Y218" s="4">
        <v>56.189</v>
      </c>
      <c r="Z218" s="4">
        <v>33.060899999999997</v>
      </c>
      <c r="AA218" s="4">
        <v>34.265300000000003</v>
      </c>
      <c r="AB218" s="4">
        <v>30.1479</v>
      </c>
      <c r="AC218" s="4">
        <v>39.371899999999997</v>
      </c>
      <c r="AD218" s="4">
        <v>30.031600000000001</v>
      </c>
      <c r="AE218" s="4">
        <v>38.588900000000002</v>
      </c>
      <c r="AH218" s="30">
        <f t="shared" si="14"/>
        <v>40.296540000000014</v>
      </c>
      <c r="AI218" s="31">
        <f t="shared" si="15"/>
        <v>9.2605295645699695</v>
      </c>
    </row>
    <row r="219" spans="1:35" x14ac:dyDescent="0.25">
      <c r="A219" s="1">
        <v>6.5454999999999997</v>
      </c>
      <c r="B219" s="4">
        <v>39.609299999999998</v>
      </c>
      <c r="C219" s="4">
        <v>38.1571</v>
      </c>
      <c r="D219" s="4">
        <v>29.5946</v>
      </c>
      <c r="E219" s="4">
        <v>29.251100000000001</v>
      </c>
      <c r="F219" s="4">
        <v>35.310499999999998</v>
      </c>
      <c r="G219" s="4">
        <v>45.3322</v>
      </c>
      <c r="H219" s="4">
        <v>57.1554</v>
      </c>
      <c r="I219" s="4">
        <v>33.373199999999997</v>
      </c>
      <c r="J219" s="4">
        <v>36.679499999999997</v>
      </c>
      <c r="K219" s="4">
        <v>44.674100000000003</v>
      </c>
      <c r="L219" s="4">
        <v>43.985100000000003</v>
      </c>
      <c r="M219" s="4">
        <v>56.1</v>
      </c>
      <c r="N219" s="4">
        <v>29.561299999999999</v>
      </c>
      <c r="O219" s="4">
        <v>36.845300000000002</v>
      </c>
      <c r="P219" s="4">
        <v>53.673200000000001</v>
      </c>
      <c r="Q219" s="4">
        <v>29.7531</v>
      </c>
      <c r="R219" s="4">
        <v>28.354099999999999</v>
      </c>
      <c r="S219" s="4">
        <v>43.7012</v>
      </c>
      <c r="T219" s="4">
        <v>57.0274</v>
      </c>
      <c r="U219" s="4">
        <v>40.880000000000003</v>
      </c>
      <c r="V219" s="4">
        <v>37.8872</v>
      </c>
      <c r="W219" s="4">
        <v>54.419199999999996</v>
      </c>
      <c r="X219" s="4">
        <v>39.394799999999996</v>
      </c>
      <c r="Y219" s="4">
        <v>55.256900000000002</v>
      </c>
      <c r="Z219" s="4">
        <v>32.374200000000002</v>
      </c>
      <c r="AA219" s="4">
        <v>31.683499999999999</v>
      </c>
      <c r="AB219" s="4">
        <v>29.758400000000002</v>
      </c>
      <c r="AC219" s="4">
        <v>37.958399999999997</v>
      </c>
      <c r="AD219" s="4">
        <v>30.034800000000001</v>
      </c>
      <c r="AE219" s="4">
        <v>36.512900000000002</v>
      </c>
      <c r="AH219" s="30">
        <f t="shared" si="14"/>
        <v>39.809933333333333</v>
      </c>
      <c r="AI219" s="31">
        <f t="shared" si="15"/>
        <v>9.4086350194120065</v>
      </c>
    </row>
    <row r="220" spans="1:35" x14ac:dyDescent="0.25">
      <c r="A220" s="1">
        <v>6.6364000000000001</v>
      </c>
      <c r="B220" s="4">
        <v>38.133400000000002</v>
      </c>
      <c r="C220" s="4">
        <v>35.540700000000001</v>
      </c>
      <c r="D220" s="4">
        <v>29.678699999999999</v>
      </c>
      <c r="E220" s="4">
        <v>28.292400000000001</v>
      </c>
      <c r="F220" s="4">
        <v>35.688499999999998</v>
      </c>
      <c r="G220" s="4">
        <v>43.898099999999999</v>
      </c>
      <c r="H220" s="4">
        <v>58.332000000000001</v>
      </c>
      <c r="I220" s="4">
        <v>30.6309</v>
      </c>
      <c r="J220" s="4">
        <v>33.671999999999997</v>
      </c>
      <c r="K220" s="4">
        <v>44.499400000000001</v>
      </c>
      <c r="L220" s="4">
        <v>45.048900000000003</v>
      </c>
      <c r="M220" s="4">
        <v>57.1845</v>
      </c>
      <c r="N220" s="4">
        <v>29.703499999999998</v>
      </c>
      <c r="O220" s="4">
        <v>36.237200000000001</v>
      </c>
      <c r="P220" s="4">
        <v>52.423499999999997</v>
      </c>
      <c r="Q220" s="4">
        <v>29.750599999999999</v>
      </c>
      <c r="R220" s="4">
        <v>28.525600000000001</v>
      </c>
      <c r="S220" s="4">
        <v>41.425199999999997</v>
      </c>
      <c r="T220" s="4">
        <v>54.887599999999999</v>
      </c>
      <c r="U220" s="4">
        <v>39.6539</v>
      </c>
      <c r="V220" s="4">
        <v>34.5291</v>
      </c>
      <c r="W220" s="4">
        <v>53.884300000000003</v>
      </c>
      <c r="X220" s="4">
        <v>40.218600000000002</v>
      </c>
      <c r="Y220" s="4">
        <v>56.655700000000003</v>
      </c>
      <c r="Z220" s="4">
        <v>31.509399999999999</v>
      </c>
      <c r="AA220" s="4">
        <v>30.43</v>
      </c>
      <c r="AB220" s="4">
        <v>30.251200000000001</v>
      </c>
      <c r="AC220" s="4">
        <v>34.678800000000003</v>
      </c>
      <c r="AD220" s="4">
        <v>29.665199999999999</v>
      </c>
      <c r="AE220" s="4">
        <v>33.643700000000003</v>
      </c>
      <c r="AH220" s="30">
        <f t="shared" si="14"/>
        <v>38.955753333333334</v>
      </c>
      <c r="AI220" s="31">
        <f t="shared" si="15"/>
        <v>9.7244707342099392</v>
      </c>
    </row>
    <row r="221" spans="1:35" x14ac:dyDescent="0.25">
      <c r="A221" s="1">
        <v>6.7272999999999996</v>
      </c>
      <c r="B221" s="4">
        <v>37.170999999999999</v>
      </c>
      <c r="C221" s="4">
        <v>33.226399999999998</v>
      </c>
      <c r="D221" s="4">
        <v>28.810099999999998</v>
      </c>
      <c r="E221" s="4">
        <v>28.916899999999998</v>
      </c>
      <c r="F221" s="4">
        <v>35.737400000000001</v>
      </c>
      <c r="G221" s="4">
        <v>42.665999999999997</v>
      </c>
      <c r="H221" s="4">
        <v>54.881700000000002</v>
      </c>
      <c r="I221" s="4">
        <v>29.567799999999998</v>
      </c>
      <c r="J221" s="4">
        <v>31.418900000000001</v>
      </c>
      <c r="K221" s="4">
        <v>44.231099999999998</v>
      </c>
      <c r="L221" s="4">
        <v>43.437600000000003</v>
      </c>
      <c r="M221" s="4">
        <v>57.454900000000002</v>
      </c>
      <c r="N221" s="4">
        <v>28.892700000000001</v>
      </c>
      <c r="O221" s="4">
        <v>35.899299999999997</v>
      </c>
      <c r="P221" s="4">
        <v>51.647300000000001</v>
      </c>
      <c r="Q221" s="4">
        <v>30.142700000000001</v>
      </c>
      <c r="R221" s="4">
        <v>27.846299999999999</v>
      </c>
      <c r="S221" s="4">
        <v>41.480400000000003</v>
      </c>
      <c r="T221" s="4">
        <v>53.595100000000002</v>
      </c>
      <c r="U221" s="4">
        <v>40.093299999999999</v>
      </c>
      <c r="V221" s="4">
        <v>31.7393</v>
      </c>
      <c r="W221" s="4">
        <v>52.608800000000002</v>
      </c>
      <c r="X221" s="4">
        <v>40.735700000000001</v>
      </c>
      <c r="Y221" s="4">
        <v>56.340299999999999</v>
      </c>
      <c r="Z221" s="4">
        <v>30.129799999999999</v>
      </c>
      <c r="AA221" s="4">
        <v>29.500900000000001</v>
      </c>
      <c r="AB221" s="4">
        <v>29.617100000000001</v>
      </c>
      <c r="AC221" s="4">
        <v>31.805</v>
      </c>
      <c r="AD221" s="4">
        <v>30.117100000000001</v>
      </c>
      <c r="AE221" s="4">
        <v>31.407</v>
      </c>
      <c r="AH221" s="30">
        <f t="shared" si="14"/>
        <v>38.037263333333321</v>
      </c>
      <c r="AI221" s="31">
        <f t="shared" si="15"/>
        <v>9.6608201031005603</v>
      </c>
    </row>
    <row r="222" spans="1:35" x14ac:dyDescent="0.25">
      <c r="A222" s="1">
        <v>6.8182</v>
      </c>
      <c r="B222" s="4">
        <v>37.652700000000003</v>
      </c>
      <c r="C222" s="4">
        <v>31.210599999999999</v>
      </c>
      <c r="D222" s="4">
        <v>28.5273</v>
      </c>
      <c r="E222" s="4">
        <v>29.259399999999999</v>
      </c>
      <c r="F222" s="4">
        <v>34.978299999999997</v>
      </c>
      <c r="G222" s="4">
        <v>41.034999999999997</v>
      </c>
      <c r="H222" s="4">
        <v>55.405799999999999</v>
      </c>
      <c r="I222" s="4">
        <v>29.138000000000002</v>
      </c>
      <c r="J222" s="4">
        <v>30.0762</v>
      </c>
      <c r="K222" s="4">
        <v>44.700499999999998</v>
      </c>
      <c r="L222" s="4">
        <v>41.842500000000001</v>
      </c>
      <c r="M222" s="4">
        <v>55.519799999999996</v>
      </c>
      <c r="N222" s="4">
        <v>28.426500000000001</v>
      </c>
      <c r="O222" s="4">
        <v>35.289200000000001</v>
      </c>
      <c r="P222" s="4">
        <v>50.313699999999997</v>
      </c>
      <c r="Q222" s="4">
        <v>28.689800000000002</v>
      </c>
      <c r="R222" s="4">
        <v>28.2089</v>
      </c>
      <c r="S222" s="4">
        <v>39.809399999999997</v>
      </c>
      <c r="T222" s="4">
        <v>53.888800000000003</v>
      </c>
      <c r="U222" s="4">
        <v>37.952800000000003</v>
      </c>
      <c r="V222" s="4">
        <v>30.672699999999999</v>
      </c>
      <c r="W222" s="4">
        <v>51.201599999999999</v>
      </c>
      <c r="X222" s="4">
        <v>40.457500000000003</v>
      </c>
      <c r="Y222" s="4">
        <v>54.276000000000003</v>
      </c>
      <c r="Z222" s="4">
        <v>29.651599999999998</v>
      </c>
      <c r="AA222" s="4">
        <v>29.548300000000001</v>
      </c>
      <c r="AB222" s="4">
        <v>30.284300000000002</v>
      </c>
      <c r="AC222" s="4">
        <v>30.755600000000001</v>
      </c>
      <c r="AD222" s="4">
        <v>29.358799999999999</v>
      </c>
      <c r="AE222" s="4">
        <v>30.041399999999999</v>
      </c>
      <c r="AH222" s="30">
        <f t="shared" si="14"/>
        <v>37.272433333333325</v>
      </c>
      <c r="AI222" s="31">
        <f t="shared" si="15"/>
        <v>9.4771387913533722</v>
      </c>
    </row>
    <row r="223" spans="1:35" x14ac:dyDescent="0.25">
      <c r="A223" s="1">
        <v>6.9090999999999996</v>
      </c>
      <c r="B223" s="4">
        <v>37.700499999999998</v>
      </c>
      <c r="C223" s="4">
        <v>29.728200000000001</v>
      </c>
      <c r="D223" s="4">
        <v>29.0685</v>
      </c>
      <c r="E223" s="4">
        <v>30.033799999999999</v>
      </c>
      <c r="F223" s="4">
        <v>35.024700000000003</v>
      </c>
      <c r="G223" s="4">
        <v>40.888100000000001</v>
      </c>
      <c r="H223" s="4">
        <v>54.310400000000001</v>
      </c>
      <c r="I223" s="4">
        <v>29.407900000000001</v>
      </c>
      <c r="J223" s="4">
        <v>29.512499999999999</v>
      </c>
      <c r="K223" s="4">
        <v>43.893799999999999</v>
      </c>
      <c r="L223" s="4">
        <v>41.703299999999999</v>
      </c>
      <c r="M223" s="4">
        <v>54.215400000000002</v>
      </c>
      <c r="N223" s="4">
        <v>29.101099999999999</v>
      </c>
      <c r="O223" s="4">
        <v>34.869399999999999</v>
      </c>
      <c r="P223" s="4">
        <v>50.892499999999998</v>
      </c>
      <c r="Q223" s="4">
        <v>28.5548</v>
      </c>
      <c r="R223" s="4">
        <v>28.352799999999998</v>
      </c>
      <c r="S223" s="4">
        <v>38.826000000000001</v>
      </c>
      <c r="T223" s="4">
        <v>52.536200000000001</v>
      </c>
      <c r="U223" s="4">
        <v>37.835599999999999</v>
      </c>
      <c r="V223" s="4">
        <v>29.500699999999998</v>
      </c>
      <c r="W223" s="4">
        <v>50.175899999999999</v>
      </c>
      <c r="X223" s="4">
        <v>39.229199999999999</v>
      </c>
      <c r="Y223" s="4">
        <v>53.263399999999997</v>
      </c>
      <c r="Z223" s="4">
        <v>30.272600000000001</v>
      </c>
      <c r="AA223" s="4">
        <v>29.2209</v>
      </c>
      <c r="AB223" s="4">
        <v>28.984500000000001</v>
      </c>
      <c r="AC223" s="4">
        <v>29.489899999999999</v>
      </c>
      <c r="AD223" s="4">
        <v>28.966200000000001</v>
      </c>
      <c r="AE223" s="4">
        <v>29.521599999999999</v>
      </c>
      <c r="AH223" s="30">
        <f t="shared" si="14"/>
        <v>36.836013333333341</v>
      </c>
      <c r="AI223" s="31">
        <f t="shared" si="15"/>
        <v>9.2102340327722452</v>
      </c>
    </row>
    <row r="224" spans="1:35" x14ac:dyDescent="0.25">
      <c r="A224" s="1">
        <v>7</v>
      </c>
      <c r="B224" s="4">
        <v>36.820300000000003</v>
      </c>
      <c r="C224" s="4">
        <v>28.995200000000001</v>
      </c>
      <c r="D224" s="4">
        <v>28.041399999999999</v>
      </c>
      <c r="E224" s="4">
        <v>30.281099999999999</v>
      </c>
      <c r="F224" s="4">
        <v>36.160499999999999</v>
      </c>
      <c r="G224" s="4">
        <v>39.231999999999999</v>
      </c>
      <c r="H224" s="4">
        <v>53.227899999999998</v>
      </c>
      <c r="I224" s="4">
        <v>28.956</v>
      </c>
      <c r="J224" s="4">
        <v>29.519400000000001</v>
      </c>
      <c r="K224" s="4">
        <v>42.586599999999997</v>
      </c>
      <c r="L224" s="4">
        <v>40.354599999999998</v>
      </c>
      <c r="M224" s="4">
        <v>55.233600000000003</v>
      </c>
      <c r="N224" s="4">
        <v>28.020800000000001</v>
      </c>
      <c r="O224" s="4">
        <v>33.689799999999998</v>
      </c>
      <c r="P224" s="4">
        <v>49.485500000000002</v>
      </c>
      <c r="Q224" s="4">
        <v>28.723199999999999</v>
      </c>
      <c r="R224" s="4">
        <v>26.874300000000002</v>
      </c>
      <c r="S224" s="4">
        <v>39.091200000000001</v>
      </c>
      <c r="T224" s="4">
        <v>51.857799999999997</v>
      </c>
      <c r="U224" s="4">
        <v>38.7697</v>
      </c>
      <c r="V224" s="4">
        <v>29.565100000000001</v>
      </c>
      <c r="W224" s="4">
        <v>50.284199999999998</v>
      </c>
      <c r="X224" s="4">
        <v>39.405000000000001</v>
      </c>
      <c r="Y224" s="4">
        <v>53.578499999999998</v>
      </c>
      <c r="Z224" s="4">
        <v>29.575199999999999</v>
      </c>
      <c r="AA224" s="4">
        <v>28.269200000000001</v>
      </c>
      <c r="AB224" s="4">
        <v>29.025500000000001</v>
      </c>
      <c r="AC224" s="4">
        <v>29.569099999999999</v>
      </c>
      <c r="AD224" s="4">
        <v>29.3414</v>
      </c>
      <c r="AE224" s="4">
        <v>29.511700000000001</v>
      </c>
      <c r="AH224" s="30">
        <f t="shared" si="14"/>
        <v>36.468193333333339</v>
      </c>
      <c r="AI224" s="31">
        <f t="shared" si="15"/>
        <v>9.2283056643371175</v>
      </c>
    </row>
    <row r="225" spans="1:35" x14ac:dyDescent="0.25">
      <c r="A225" s="1">
        <v>7.0909000000000004</v>
      </c>
      <c r="B225" s="4">
        <v>36.228900000000003</v>
      </c>
      <c r="C225" s="4">
        <v>29.1556</v>
      </c>
      <c r="D225" s="4">
        <v>28.318999999999999</v>
      </c>
      <c r="E225" s="4">
        <v>29.785599999999999</v>
      </c>
      <c r="F225" s="4">
        <v>36.4739</v>
      </c>
      <c r="G225" s="4">
        <v>38.471899999999998</v>
      </c>
      <c r="H225" s="4">
        <v>51.659199999999998</v>
      </c>
      <c r="I225" s="4">
        <v>28.424299999999999</v>
      </c>
      <c r="J225" s="4">
        <v>28.975899999999999</v>
      </c>
      <c r="K225" s="4">
        <v>42.8155</v>
      </c>
      <c r="L225" s="4">
        <v>40.312600000000003</v>
      </c>
      <c r="M225" s="4">
        <v>52.918100000000003</v>
      </c>
      <c r="N225" s="4">
        <v>28.2044</v>
      </c>
      <c r="O225" s="4">
        <v>34.283099999999997</v>
      </c>
      <c r="P225" s="4">
        <v>46.7117</v>
      </c>
      <c r="Q225" s="4">
        <v>29.116800000000001</v>
      </c>
      <c r="R225" s="4">
        <v>26.805900000000001</v>
      </c>
      <c r="S225" s="4">
        <v>37.337800000000001</v>
      </c>
      <c r="T225" s="4">
        <v>50.863199999999999</v>
      </c>
      <c r="U225" s="4">
        <v>37.116399999999999</v>
      </c>
      <c r="V225" s="4">
        <v>29.2241</v>
      </c>
      <c r="W225" s="4">
        <v>50.041600000000003</v>
      </c>
      <c r="X225" s="4">
        <v>37.910400000000003</v>
      </c>
      <c r="Y225" s="4">
        <v>51.818199999999997</v>
      </c>
      <c r="Z225" s="4">
        <v>30.212299999999999</v>
      </c>
      <c r="AA225" s="4">
        <v>29.480799999999999</v>
      </c>
      <c r="AB225" s="4">
        <v>29.311900000000001</v>
      </c>
      <c r="AC225" s="4">
        <v>29.243400000000001</v>
      </c>
      <c r="AD225" s="4">
        <v>29.206600000000002</v>
      </c>
      <c r="AE225" s="4">
        <v>28.958400000000001</v>
      </c>
      <c r="AH225" s="30">
        <f t="shared" si="14"/>
        <v>35.979583333333345</v>
      </c>
      <c r="AI225" s="31">
        <f t="shared" si="15"/>
        <v>8.6051858142627058</v>
      </c>
    </row>
    <row r="226" spans="1:35" x14ac:dyDescent="0.25">
      <c r="A226" s="1">
        <v>7.1818</v>
      </c>
      <c r="B226" s="4">
        <v>37.210999999999999</v>
      </c>
      <c r="C226" s="4">
        <v>28.668399999999998</v>
      </c>
      <c r="D226" s="4">
        <v>29.503</v>
      </c>
      <c r="E226" s="4">
        <v>28.132899999999999</v>
      </c>
      <c r="F226" s="4">
        <v>35.9268</v>
      </c>
      <c r="G226" s="4">
        <v>35.584400000000002</v>
      </c>
      <c r="H226" s="4">
        <v>50.573999999999998</v>
      </c>
      <c r="I226" s="4">
        <v>29.473500000000001</v>
      </c>
      <c r="J226" s="4">
        <v>28.391100000000002</v>
      </c>
      <c r="K226" s="4">
        <v>42.519199999999998</v>
      </c>
      <c r="L226" s="4">
        <v>39.651899999999998</v>
      </c>
      <c r="M226" s="4">
        <v>52.633600000000001</v>
      </c>
      <c r="N226" s="4">
        <v>29.4832</v>
      </c>
      <c r="O226" s="4">
        <v>34.6892</v>
      </c>
      <c r="P226" s="4">
        <v>46.472700000000003</v>
      </c>
      <c r="Q226" s="4">
        <v>29.173100000000002</v>
      </c>
      <c r="R226" s="4">
        <v>28.464400000000001</v>
      </c>
      <c r="S226" s="4">
        <v>35.530200000000001</v>
      </c>
      <c r="T226" s="4">
        <v>49.989600000000003</v>
      </c>
      <c r="U226" s="4">
        <v>37.296199999999999</v>
      </c>
      <c r="V226" s="4">
        <v>28.1875</v>
      </c>
      <c r="W226" s="4">
        <v>46.931199999999997</v>
      </c>
      <c r="X226" s="4">
        <v>36.052500000000002</v>
      </c>
      <c r="Y226" s="4">
        <v>50.764200000000002</v>
      </c>
      <c r="Z226" s="4">
        <v>28.8537</v>
      </c>
      <c r="AA226" s="4">
        <v>28.418399999999998</v>
      </c>
      <c r="AB226" s="4">
        <v>29.357399999999998</v>
      </c>
      <c r="AC226" s="4">
        <v>28.181000000000001</v>
      </c>
      <c r="AD226" s="4">
        <v>30.029800000000002</v>
      </c>
      <c r="AE226" s="4">
        <v>28.443999999999999</v>
      </c>
      <c r="AH226" s="30">
        <f t="shared" si="14"/>
        <v>35.486269999999998</v>
      </c>
      <c r="AI226" s="31">
        <f t="shared" si="15"/>
        <v>8.2146018965871761</v>
      </c>
    </row>
    <row r="227" spans="1:35" x14ac:dyDescent="0.25">
      <c r="A227" s="1">
        <v>7.2727000000000004</v>
      </c>
      <c r="B227" s="4">
        <v>37.243499999999997</v>
      </c>
      <c r="C227" s="4">
        <v>28.1599</v>
      </c>
      <c r="D227" s="4">
        <v>29.939499999999999</v>
      </c>
      <c r="E227" s="4">
        <v>28.788499999999999</v>
      </c>
      <c r="F227" s="4">
        <v>35.412700000000001</v>
      </c>
      <c r="G227" s="4">
        <v>34.177700000000002</v>
      </c>
      <c r="H227" s="4">
        <v>49.655799999999999</v>
      </c>
      <c r="I227" s="4">
        <v>29.1599</v>
      </c>
      <c r="J227" s="4">
        <v>29.619</v>
      </c>
      <c r="K227" s="4">
        <v>41.082299999999996</v>
      </c>
      <c r="L227" s="4">
        <v>36.685000000000002</v>
      </c>
      <c r="M227" s="4">
        <v>51.405799999999999</v>
      </c>
      <c r="N227" s="4">
        <v>29.865400000000001</v>
      </c>
      <c r="O227" s="4">
        <v>34.6008</v>
      </c>
      <c r="P227" s="4">
        <v>43.377699999999997</v>
      </c>
      <c r="Q227" s="4">
        <v>29.591899999999999</v>
      </c>
      <c r="R227" s="4">
        <v>26.273900000000001</v>
      </c>
      <c r="S227" s="4">
        <v>34.4223</v>
      </c>
      <c r="T227" s="4">
        <v>50.197699999999998</v>
      </c>
      <c r="U227" s="4">
        <v>37.001100000000001</v>
      </c>
      <c r="V227" s="4">
        <v>29.1816</v>
      </c>
      <c r="W227" s="4">
        <v>46.678400000000003</v>
      </c>
      <c r="X227" s="4">
        <v>35.783299999999997</v>
      </c>
      <c r="Y227" s="4">
        <v>49.676699999999997</v>
      </c>
      <c r="Z227" s="4">
        <v>29.0105</v>
      </c>
      <c r="AA227" s="4">
        <v>28.825900000000001</v>
      </c>
      <c r="AB227" s="4">
        <v>29.718299999999999</v>
      </c>
      <c r="AC227" s="4">
        <v>29.131699999999999</v>
      </c>
      <c r="AD227" s="4">
        <v>29.823699999999999</v>
      </c>
      <c r="AE227" s="4">
        <v>29.647300000000001</v>
      </c>
      <c r="AH227" s="30">
        <f t="shared" si="14"/>
        <v>35.137926666666665</v>
      </c>
      <c r="AI227" s="31">
        <f t="shared" si="15"/>
        <v>7.6981097665969216</v>
      </c>
    </row>
    <row r="228" spans="1:35" x14ac:dyDescent="0.25">
      <c r="A228" s="1">
        <v>7.3635999999999999</v>
      </c>
      <c r="B228" s="4">
        <v>37.564300000000003</v>
      </c>
      <c r="C228" s="4">
        <v>29.221299999999999</v>
      </c>
      <c r="D228" s="4">
        <v>30.8</v>
      </c>
      <c r="E228" s="4">
        <v>29.884</v>
      </c>
      <c r="F228" s="4">
        <v>34.818600000000004</v>
      </c>
      <c r="G228" s="4">
        <v>34.410600000000002</v>
      </c>
      <c r="H228" s="4">
        <v>51.152099999999997</v>
      </c>
      <c r="I228" s="4">
        <v>28.653400000000001</v>
      </c>
      <c r="J228" s="4">
        <v>28.336600000000001</v>
      </c>
      <c r="K228" s="4">
        <v>40.057600000000001</v>
      </c>
      <c r="L228" s="4">
        <v>35.147300000000001</v>
      </c>
      <c r="M228" s="4">
        <v>51.012099999999997</v>
      </c>
      <c r="N228" s="4">
        <v>30.6678</v>
      </c>
      <c r="O228" s="4">
        <v>34.852200000000003</v>
      </c>
      <c r="P228" s="4">
        <v>42.770099999999999</v>
      </c>
      <c r="Q228" s="4">
        <v>29.572399999999998</v>
      </c>
      <c r="R228" s="4">
        <v>26.7957</v>
      </c>
      <c r="S228" s="4">
        <v>32.597499999999997</v>
      </c>
      <c r="T228" s="4">
        <v>48.867899999999999</v>
      </c>
      <c r="U228" s="4">
        <v>36.908499999999997</v>
      </c>
      <c r="V228" s="4">
        <v>28.482500000000002</v>
      </c>
      <c r="W228" s="4">
        <v>43.745699999999999</v>
      </c>
      <c r="X228" s="4">
        <v>33.8765</v>
      </c>
      <c r="Y228" s="4">
        <v>49.386200000000002</v>
      </c>
      <c r="Z228" s="4">
        <v>29.309699999999999</v>
      </c>
      <c r="AA228" s="4">
        <v>28.874700000000001</v>
      </c>
      <c r="AB228" s="4">
        <v>30.025099999999998</v>
      </c>
      <c r="AC228" s="4">
        <v>28.5792</v>
      </c>
      <c r="AD228" s="4">
        <v>29.9405</v>
      </c>
      <c r="AE228" s="4">
        <v>28.394300000000001</v>
      </c>
      <c r="AH228" s="30">
        <f t="shared" si="14"/>
        <v>34.823479999999996</v>
      </c>
      <c r="AI228" s="31">
        <f t="shared" si="15"/>
        <v>7.4758290556921843</v>
      </c>
    </row>
    <row r="229" spans="1:35" x14ac:dyDescent="0.25">
      <c r="A229" s="1">
        <v>7.4546000000000001</v>
      </c>
      <c r="B229" s="4">
        <v>37.327399999999997</v>
      </c>
      <c r="C229" s="4">
        <v>28.344100000000001</v>
      </c>
      <c r="D229" s="4">
        <v>30.128</v>
      </c>
      <c r="E229" s="4">
        <v>28.332000000000001</v>
      </c>
      <c r="F229" s="4">
        <v>34.186100000000003</v>
      </c>
      <c r="G229" s="4">
        <v>31.966799999999999</v>
      </c>
      <c r="H229" s="4">
        <v>48.066000000000003</v>
      </c>
      <c r="I229" s="4">
        <v>28.538599999999999</v>
      </c>
      <c r="J229" s="4">
        <v>28.9298</v>
      </c>
      <c r="K229" s="4">
        <v>40.1922</v>
      </c>
      <c r="L229" s="4">
        <v>34.384099999999997</v>
      </c>
      <c r="M229" s="4">
        <v>51.371600000000001</v>
      </c>
      <c r="N229" s="4">
        <v>30.167400000000001</v>
      </c>
      <c r="O229" s="4">
        <v>33.658999999999999</v>
      </c>
      <c r="P229" s="4">
        <v>40.986699999999999</v>
      </c>
      <c r="Q229" s="4">
        <v>30.6646</v>
      </c>
      <c r="R229" s="4">
        <v>25.993600000000001</v>
      </c>
      <c r="S229" s="4">
        <v>31.4026</v>
      </c>
      <c r="T229" s="4">
        <v>46.258899999999997</v>
      </c>
      <c r="U229" s="4">
        <v>37.436700000000002</v>
      </c>
      <c r="V229" s="4">
        <v>28.6313</v>
      </c>
      <c r="W229" s="4">
        <v>42.664999999999999</v>
      </c>
      <c r="X229" s="4">
        <v>33.594700000000003</v>
      </c>
      <c r="Y229" s="4">
        <v>49.877699999999997</v>
      </c>
      <c r="Z229" s="4">
        <v>29.343499999999999</v>
      </c>
      <c r="AA229" s="4">
        <v>28.6585</v>
      </c>
      <c r="AB229" s="4">
        <v>29.973400000000002</v>
      </c>
      <c r="AC229" s="4">
        <v>28.588699999999999</v>
      </c>
      <c r="AD229" s="4">
        <v>31.259399999999999</v>
      </c>
      <c r="AE229" s="4">
        <v>28.8948</v>
      </c>
      <c r="AH229" s="30">
        <f t="shared" si="14"/>
        <v>34.327439999999996</v>
      </c>
      <c r="AI229" s="31">
        <f t="shared" si="15"/>
        <v>7.1388215908462103</v>
      </c>
    </row>
    <row r="230" spans="1:35" x14ac:dyDescent="0.25">
      <c r="A230" s="1">
        <v>7.5454999999999997</v>
      </c>
      <c r="B230" s="4">
        <v>36.520200000000003</v>
      </c>
      <c r="C230" s="4">
        <v>28.6767</v>
      </c>
      <c r="D230" s="4">
        <v>29.912099999999999</v>
      </c>
      <c r="E230" s="4">
        <v>29.451699999999999</v>
      </c>
      <c r="F230" s="4">
        <v>33.121600000000001</v>
      </c>
      <c r="G230" s="4">
        <v>29.358899999999998</v>
      </c>
      <c r="H230" s="4">
        <v>47.297699999999999</v>
      </c>
      <c r="I230" s="4">
        <v>28.597100000000001</v>
      </c>
      <c r="J230" s="4">
        <v>28.880500000000001</v>
      </c>
      <c r="K230" s="4">
        <v>40.085900000000002</v>
      </c>
      <c r="L230" s="4">
        <v>32.754199999999997</v>
      </c>
      <c r="M230" s="4">
        <v>48.231999999999999</v>
      </c>
      <c r="N230" s="4">
        <v>29.795999999999999</v>
      </c>
      <c r="O230" s="4">
        <v>33.897300000000001</v>
      </c>
      <c r="P230" s="4">
        <v>38.866100000000003</v>
      </c>
      <c r="Q230" s="4">
        <v>29.889600000000002</v>
      </c>
      <c r="R230" s="4">
        <v>26.438700000000001</v>
      </c>
      <c r="S230" s="4">
        <v>30.6828</v>
      </c>
      <c r="T230" s="4">
        <v>45.079099999999997</v>
      </c>
      <c r="U230" s="4">
        <v>37.731400000000001</v>
      </c>
      <c r="V230" s="4">
        <v>28.832599999999999</v>
      </c>
      <c r="W230" s="4">
        <v>41.171599999999998</v>
      </c>
      <c r="X230" s="4">
        <v>31.6769</v>
      </c>
      <c r="Y230" s="4">
        <v>46.415599999999998</v>
      </c>
      <c r="Z230" s="4">
        <v>29.648599999999998</v>
      </c>
      <c r="AA230" s="4">
        <v>28.708200000000001</v>
      </c>
      <c r="AB230" s="4">
        <v>31.2605</v>
      </c>
      <c r="AC230" s="4">
        <v>28.808499999999999</v>
      </c>
      <c r="AD230" s="4">
        <v>29.8462</v>
      </c>
      <c r="AE230" s="4">
        <v>28.8415</v>
      </c>
      <c r="AH230" s="30">
        <f t="shared" si="14"/>
        <v>33.682659999999998</v>
      </c>
      <c r="AI230" s="31">
        <f t="shared" si="15"/>
        <v>6.4079376470663103</v>
      </c>
    </row>
    <row r="231" spans="1:35" x14ac:dyDescent="0.25">
      <c r="A231" s="1">
        <v>7.6364000000000001</v>
      </c>
      <c r="B231" s="4">
        <v>36.873199999999997</v>
      </c>
      <c r="C231" s="4">
        <v>28.461099999999998</v>
      </c>
      <c r="D231" s="4">
        <v>31.635400000000001</v>
      </c>
      <c r="E231" s="4">
        <v>28.7532</v>
      </c>
      <c r="F231" s="4">
        <v>33.810600000000001</v>
      </c>
      <c r="G231" s="4">
        <v>27.3962</v>
      </c>
      <c r="H231" s="4">
        <v>44.4968</v>
      </c>
      <c r="I231" s="4">
        <v>29.432200000000002</v>
      </c>
      <c r="J231" s="4">
        <v>28.614699999999999</v>
      </c>
      <c r="K231" s="4">
        <v>39.914000000000001</v>
      </c>
      <c r="L231" s="4">
        <v>31.564900000000002</v>
      </c>
      <c r="M231" s="4">
        <v>47.5822</v>
      </c>
      <c r="N231" s="4">
        <v>31.571000000000002</v>
      </c>
      <c r="O231" s="4">
        <v>33.8384</v>
      </c>
      <c r="P231" s="4">
        <v>37.769500000000001</v>
      </c>
      <c r="Q231" s="4">
        <v>29.6004</v>
      </c>
      <c r="R231" s="4">
        <v>25.999199999999998</v>
      </c>
      <c r="S231" s="4">
        <v>29.894600000000001</v>
      </c>
      <c r="T231" s="4">
        <v>43.187399999999997</v>
      </c>
      <c r="U231" s="4">
        <v>37.094299999999997</v>
      </c>
      <c r="V231" s="4">
        <v>28.630099999999999</v>
      </c>
      <c r="W231" s="4">
        <v>38.930300000000003</v>
      </c>
      <c r="X231" s="4">
        <v>30.469000000000001</v>
      </c>
      <c r="Y231" s="4">
        <v>46.1203</v>
      </c>
      <c r="Z231" s="4">
        <v>29.976900000000001</v>
      </c>
      <c r="AA231" s="4">
        <v>29.508400000000002</v>
      </c>
      <c r="AB231" s="4">
        <v>29.608899999999998</v>
      </c>
      <c r="AC231" s="4">
        <v>28.6313</v>
      </c>
      <c r="AD231" s="4">
        <v>29.686499999999999</v>
      </c>
      <c r="AE231" s="4">
        <v>28.5975</v>
      </c>
      <c r="AH231" s="30">
        <f t="shared" si="14"/>
        <v>33.254950000000001</v>
      </c>
      <c r="AI231" s="31">
        <f t="shared" si="15"/>
        <v>5.9988255183108983</v>
      </c>
    </row>
    <row r="232" spans="1:35" x14ac:dyDescent="0.25">
      <c r="A232" s="1">
        <v>7.7272999999999996</v>
      </c>
      <c r="B232" s="4">
        <v>35.832900000000002</v>
      </c>
      <c r="C232" s="4">
        <v>28.288900000000002</v>
      </c>
      <c r="D232" s="4">
        <v>32.505099999999999</v>
      </c>
      <c r="E232" s="4">
        <v>28.7544</v>
      </c>
      <c r="F232" s="4">
        <v>34.090899999999998</v>
      </c>
      <c r="G232" s="4">
        <v>26.841100000000001</v>
      </c>
      <c r="H232" s="4">
        <v>43.556899999999999</v>
      </c>
      <c r="I232" s="4">
        <v>29.299499999999998</v>
      </c>
      <c r="J232" s="4">
        <v>28.822199999999999</v>
      </c>
      <c r="K232" s="4">
        <v>39.574199999999998</v>
      </c>
      <c r="L232" s="4">
        <v>31.073799999999999</v>
      </c>
      <c r="M232" s="4">
        <v>45.341500000000003</v>
      </c>
      <c r="N232" s="4">
        <v>32.619100000000003</v>
      </c>
      <c r="O232" s="4">
        <v>31.311399999999999</v>
      </c>
      <c r="P232" s="4">
        <v>37.5929</v>
      </c>
      <c r="Q232" s="4">
        <v>30.141999999999999</v>
      </c>
      <c r="R232" s="4">
        <v>26.2011</v>
      </c>
      <c r="S232" s="4">
        <v>30.041499999999999</v>
      </c>
      <c r="T232" s="4">
        <v>42.233400000000003</v>
      </c>
      <c r="U232" s="4">
        <v>36.854300000000002</v>
      </c>
      <c r="V232" s="4">
        <v>28.5886</v>
      </c>
      <c r="W232" s="4">
        <v>38.059699999999999</v>
      </c>
      <c r="X232" s="4">
        <v>28.096699999999998</v>
      </c>
      <c r="Y232" s="4">
        <v>43.384300000000003</v>
      </c>
      <c r="Z232" s="4">
        <v>30.096699999999998</v>
      </c>
      <c r="AA232" s="4">
        <v>29.0853</v>
      </c>
      <c r="AB232" s="4">
        <v>29.8065</v>
      </c>
      <c r="AC232" s="4">
        <v>28.552700000000002</v>
      </c>
      <c r="AD232" s="4">
        <v>30.6693</v>
      </c>
      <c r="AE232" s="4">
        <v>28.841100000000001</v>
      </c>
      <c r="AH232" s="30">
        <f t="shared" si="14"/>
        <v>32.871933333333338</v>
      </c>
      <c r="AI232" s="31">
        <f t="shared" si="15"/>
        <v>5.4762929893366028</v>
      </c>
    </row>
    <row r="233" spans="1:35" x14ac:dyDescent="0.25">
      <c r="A233" s="1">
        <v>7.8182</v>
      </c>
      <c r="B233" s="4">
        <v>35.4895</v>
      </c>
      <c r="C233" s="4">
        <v>28.800699999999999</v>
      </c>
      <c r="D233" s="4">
        <v>30.947099999999999</v>
      </c>
      <c r="E233" s="4">
        <v>27.706099999999999</v>
      </c>
      <c r="F233" s="4">
        <v>33.685899999999997</v>
      </c>
      <c r="G233" s="4">
        <v>25.923300000000001</v>
      </c>
      <c r="H233" s="4">
        <v>41.933500000000002</v>
      </c>
      <c r="I233" s="4">
        <v>28.524100000000001</v>
      </c>
      <c r="J233" s="4">
        <v>29.648</v>
      </c>
      <c r="K233" s="4">
        <v>37.189399999999999</v>
      </c>
      <c r="L233" s="4">
        <v>30.7911</v>
      </c>
      <c r="M233" s="4">
        <v>43.704099999999997</v>
      </c>
      <c r="N233" s="4">
        <v>30.945900000000002</v>
      </c>
      <c r="O233" s="4">
        <v>30.609200000000001</v>
      </c>
      <c r="P233" s="4">
        <v>38.009500000000003</v>
      </c>
      <c r="Q233" s="4">
        <v>30.235299999999999</v>
      </c>
      <c r="R233" s="4">
        <v>26.1296</v>
      </c>
      <c r="S233" s="4">
        <v>30.1037</v>
      </c>
      <c r="T233" s="4">
        <v>40.048400000000001</v>
      </c>
      <c r="U233" s="4">
        <v>36.5396</v>
      </c>
      <c r="V233" s="4">
        <v>29.3629</v>
      </c>
      <c r="W233" s="4">
        <v>37.460900000000002</v>
      </c>
      <c r="X233" s="4">
        <v>25.918199999999999</v>
      </c>
      <c r="Y233" s="4">
        <v>42.177900000000001</v>
      </c>
      <c r="Z233" s="4">
        <v>31.152999999999999</v>
      </c>
      <c r="AA233" s="4">
        <v>28.486799999999999</v>
      </c>
      <c r="AB233" s="4">
        <v>30.6967</v>
      </c>
      <c r="AC233" s="4">
        <v>29.311199999999999</v>
      </c>
      <c r="AD233" s="4">
        <v>30.399100000000001</v>
      </c>
      <c r="AE233" s="4">
        <v>29.645900000000001</v>
      </c>
      <c r="AH233" s="30">
        <f t="shared" si="14"/>
        <v>32.385886666666664</v>
      </c>
      <c r="AI233" s="31">
        <f t="shared" si="15"/>
        <v>5.0243805188050192</v>
      </c>
    </row>
    <row r="234" spans="1:35" x14ac:dyDescent="0.25">
      <c r="A234" s="1">
        <v>7.9090999999999996</v>
      </c>
      <c r="B234" s="4">
        <v>35.144199999999998</v>
      </c>
      <c r="C234" s="4">
        <v>29.5745</v>
      </c>
      <c r="D234" s="4">
        <v>30.73</v>
      </c>
      <c r="E234" s="4">
        <v>27.967199999999998</v>
      </c>
      <c r="F234" s="4">
        <v>33.759500000000003</v>
      </c>
      <c r="G234" s="4">
        <v>24.850899999999999</v>
      </c>
      <c r="H234" s="4">
        <v>39.687600000000003</v>
      </c>
      <c r="I234" s="4">
        <v>28.5031</v>
      </c>
      <c r="J234" s="4">
        <v>28.974499999999999</v>
      </c>
      <c r="K234" s="4">
        <v>35.662500000000001</v>
      </c>
      <c r="L234" s="4">
        <v>31.299600000000002</v>
      </c>
      <c r="M234" s="4">
        <v>42.635300000000001</v>
      </c>
      <c r="N234" s="4">
        <v>30.849799999999998</v>
      </c>
      <c r="O234" s="4">
        <v>31.265000000000001</v>
      </c>
      <c r="P234" s="4">
        <v>38.842700000000001</v>
      </c>
      <c r="Q234" s="4">
        <v>30.728100000000001</v>
      </c>
      <c r="R234" s="4">
        <v>26.991199999999999</v>
      </c>
      <c r="S234" s="4">
        <v>30.5655</v>
      </c>
      <c r="T234" s="4">
        <v>38.375999999999998</v>
      </c>
      <c r="U234" s="4">
        <v>36.1295</v>
      </c>
      <c r="V234" s="4">
        <v>29.2895</v>
      </c>
      <c r="W234" s="4">
        <v>37.941800000000001</v>
      </c>
      <c r="X234" s="4">
        <v>25.9787</v>
      </c>
      <c r="Y234" s="4">
        <v>40.960299999999997</v>
      </c>
      <c r="Z234" s="4">
        <v>29.5596</v>
      </c>
      <c r="AA234" s="4">
        <v>28.080400000000001</v>
      </c>
      <c r="AB234" s="4">
        <v>30.4983</v>
      </c>
      <c r="AC234" s="4">
        <v>29.309000000000001</v>
      </c>
      <c r="AD234" s="4">
        <v>30.465399999999999</v>
      </c>
      <c r="AE234" s="4">
        <v>28.9998</v>
      </c>
      <c r="AH234" s="30">
        <f t="shared" si="14"/>
        <v>32.120650000000005</v>
      </c>
      <c r="AI234" s="31">
        <f t="shared" si="15"/>
        <v>4.666207648671147</v>
      </c>
    </row>
    <row r="235" spans="1:35" x14ac:dyDescent="0.25">
      <c r="A235" s="1">
        <v>8</v>
      </c>
      <c r="B235" s="4">
        <v>36.129300000000001</v>
      </c>
      <c r="C235" s="4">
        <v>28.667300000000001</v>
      </c>
      <c r="D235" s="4">
        <v>29.447600000000001</v>
      </c>
      <c r="E235" s="4">
        <v>28.774999999999999</v>
      </c>
      <c r="F235" s="4">
        <v>32.917299999999997</v>
      </c>
      <c r="G235" s="4">
        <v>26.0488</v>
      </c>
      <c r="H235" s="4">
        <v>38.695</v>
      </c>
      <c r="I235" s="4">
        <v>28.246400000000001</v>
      </c>
      <c r="J235" s="4">
        <v>28.374600000000001</v>
      </c>
      <c r="K235" s="4">
        <v>35.177500000000002</v>
      </c>
      <c r="L235" s="4">
        <v>31.257000000000001</v>
      </c>
      <c r="M235" s="4">
        <v>40.3887</v>
      </c>
      <c r="N235" s="4">
        <v>29.51</v>
      </c>
      <c r="O235" s="4">
        <v>31.6143</v>
      </c>
      <c r="P235" s="4">
        <v>39.109099999999998</v>
      </c>
      <c r="Q235" s="4">
        <v>28.8063</v>
      </c>
      <c r="R235" s="4">
        <v>26.264600000000002</v>
      </c>
      <c r="S235" s="4">
        <v>29.3169</v>
      </c>
      <c r="T235" s="4">
        <v>37.258299999999998</v>
      </c>
      <c r="U235" s="4">
        <v>35.512500000000003</v>
      </c>
      <c r="V235" s="4">
        <v>28.806799999999999</v>
      </c>
      <c r="W235" s="4">
        <v>38.1845</v>
      </c>
      <c r="X235" s="4">
        <v>25.606100000000001</v>
      </c>
      <c r="Y235" s="4">
        <v>38.560200000000002</v>
      </c>
      <c r="Z235" s="4">
        <v>29.9086</v>
      </c>
      <c r="AA235" s="4">
        <v>27.664400000000001</v>
      </c>
      <c r="AB235" s="4">
        <v>30.388500000000001</v>
      </c>
      <c r="AC235" s="4">
        <v>28.886900000000001</v>
      </c>
      <c r="AD235" s="4">
        <v>29.430099999999999</v>
      </c>
      <c r="AE235" s="4">
        <v>28.313400000000001</v>
      </c>
      <c r="AH235" s="30">
        <f t="shared" si="14"/>
        <v>31.575533333333333</v>
      </c>
      <c r="AI235" s="31">
        <f t="shared" si="15"/>
        <v>4.4107560779135149</v>
      </c>
    </row>
    <row r="236" spans="1:35" x14ac:dyDescent="0.25">
      <c r="A236" s="1">
        <v>8.0908999999999995</v>
      </c>
      <c r="B236" s="4">
        <v>34.8474</v>
      </c>
      <c r="C236" s="4">
        <v>28.168500000000002</v>
      </c>
      <c r="D236" s="4">
        <v>28.3459</v>
      </c>
      <c r="E236" s="4">
        <v>28.618600000000001</v>
      </c>
      <c r="F236" s="4">
        <v>33.096699999999998</v>
      </c>
      <c r="G236" s="4">
        <v>26.064399999999999</v>
      </c>
      <c r="H236" s="4">
        <v>38.448700000000002</v>
      </c>
      <c r="I236" s="4">
        <v>27.855</v>
      </c>
      <c r="J236" s="4">
        <v>28.052900000000001</v>
      </c>
      <c r="K236" s="4">
        <v>35.886499999999998</v>
      </c>
      <c r="L236" s="4">
        <v>30.457899999999999</v>
      </c>
      <c r="M236" s="4">
        <v>38.555599999999998</v>
      </c>
      <c r="N236" s="4">
        <v>28.405799999999999</v>
      </c>
      <c r="O236" s="4">
        <v>31.315799999999999</v>
      </c>
      <c r="P236" s="4">
        <v>38.543100000000003</v>
      </c>
      <c r="Q236" s="4">
        <v>30.395199999999999</v>
      </c>
      <c r="R236" s="4">
        <v>25.481000000000002</v>
      </c>
      <c r="S236" s="4">
        <v>29.745799999999999</v>
      </c>
      <c r="T236" s="4">
        <v>36.996099999999998</v>
      </c>
      <c r="U236" s="4">
        <v>35.884900000000002</v>
      </c>
      <c r="V236" s="4">
        <v>27.821999999999999</v>
      </c>
      <c r="W236" s="4">
        <v>39.15</v>
      </c>
      <c r="X236" s="4">
        <v>25.030899999999999</v>
      </c>
      <c r="Y236" s="4">
        <v>37.133499999999998</v>
      </c>
      <c r="Z236" s="4">
        <v>30.691600000000001</v>
      </c>
      <c r="AA236" s="4">
        <v>27.491399999999999</v>
      </c>
      <c r="AB236" s="4">
        <v>29.3598</v>
      </c>
      <c r="AC236" s="4">
        <v>27.7851</v>
      </c>
      <c r="AD236" s="4">
        <v>30.200099999999999</v>
      </c>
      <c r="AE236" s="4">
        <v>28.105699999999999</v>
      </c>
      <c r="AH236" s="30">
        <f t="shared" si="14"/>
        <v>31.264529999999993</v>
      </c>
      <c r="AI236" s="31">
        <f t="shared" si="15"/>
        <v>4.3852117844622338</v>
      </c>
    </row>
    <row r="237" spans="1:35" x14ac:dyDescent="0.25">
      <c r="A237" s="1">
        <v>8.1818000000000008</v>
      </c>
      <c r="B237" s="4">
        <v>34.909999999999997</v>
      </c>
      <c r="C237" s="4">
        <v>28.130500000000001</v>
      </c>
      <c r="D237" s="4">
        <v>29.939800000000002</v>
      </c>
      <c r="E237" s="4">
        <v>29.307400000000001</v>
      </c>
      <c r="F237" s="4">
        <v>32.780999999999999</v>
      </c>
      <c r="G237" s="4">
        <v>25.736599999999999</v>
      </c>
      <c r="H237" s="4">
        <v>37.46</v>
      </c>
      <c r="I237" s="4">
        <v>27.008500000000002</v>
      </c>
      <c r="J237" s="4">
        <v>27.4361</v>
      </c>
      <c r="K237" s="4">
        <v>36.619300000000003</v>
      </c>
      <c r="L237" s="4">
        <v>29.780899999999999</v>
      </c>
      <c r="M237" s="4">
        <v>38.277500000000003</v>
      </c>
      <c r="N237" s="4">
        <v>29.769600000000001</v>
      </c>
      <c r="O237" s="4">
        <v>32.093699999999998</v>
      </c>
      <c r="P237" s="4">
        <v>37.463299999999997</v>
      </c>
      <c r="Q237" s="4">
        <v>29.862300000000001</v>
      </c>
      <c r="R237" s="4">
        <v>25.554300000000001</v>
      </c>
      <c r="S237" s="4">
        <v>30.511500000000002</v>
      </c>
      <c r="T237" s="4">
        <v>37.803899999999999</v>
      </c>
      <c r="U237" s="4">
        <v>36.134300000000003</v>
      </c>
      <c r="V237" s="4">
        <v>27.692499999999999</v>
      </c>
      <c r="W237" s="4">
        <v>37.669199999999996</v>
      </c>
      <c r="X237" s="4">
        <v>23.7454</v>
      </c>
      <c r="Y237" s="4">
        <v>36.755499999999998</v>
      </c>
      <c r="Z237" s="4">
        <v>30.520600000000002</v>
      </c>
      <c r="AA237" s="4">
        <v>27.306100000000001</v>
      </c>
      <c r="AB237" s="4">
        <v>30.388300000000001</v>
      </c>
      <c r="AC237" s="4">
        <v>27.722300000000001</v>
      </c>
      <c r="AD237" s="4">
        <v>30.287500000000001</v>
      </c>
      <c r="AE237" s="4">
        <v>27.483499999999999</v>
      </c>
      <c r="AH237" s="30">
        <f t="shared" si="14"/>
        <v>31.205046666666668</v>
      </c>
      <c r="AI237" s="31">
        <f t="shared" si="15"/>
        <v>4.3186857019502289</v>
      </c>
    </row>
    <row r="238" spans="1:35" x14ac:dyDescent="0.25">
      <c r="A238" s="1">
        <v>8.2727000000000004</v>
      </c>
      <c r="B238" s="4">
        <v>34.471800000000002</v>
      </c>
      <c r="C238" s="4">
        <v>27.365600000000001</v>
      </c>
      <c r="D238" s="4">
        <v>29.3095</v>
      </c>
      <c r="E238" s="4">
        <v>28.849399999999999</v>
      </c>
      <c r="F238" s="4">
        <v>30.567799999999998</v>
      </c>
      <c r="G238" s="4">
        <v>26.0504</v>
      </c>
      <c r="H238" s="4">
        <v>38.303800000000003</v>
      </c>
      <c r="I238" s="4">
        <v>27.660699999999999</v>
      </c>
      <c r="J238" s="4">
        <v>27.4665</v>
      </c>
      <c r="K238" s="4">
        <v>35.9619</v>
      </c>
      <c r="L238" s="4">
        <v>31.084399999999999</v>
      </c>
      <c r="M238" s="4">
        <v>38.514800000000001</v>
      </c>
      <c r="N238" s="4">
        <v>29.350899999999999</v>
      </c>
      <c r="O238" s="4">
        <v>31.090800000000002</v>
      </c>
      <c r="P238" s="4">
        <v>39.161299999999997</v>
      </c>
      <c r="Q238" s="4">
        <v>30.463100000000001</v>
      </c>
      <c r="R238" s="4">
        <v>25.604700000000001</v>
      </c>
      <c r="S238" s="4">
        <v>29.395399999999999</v>
      </c>
      <c r="T238" s="4">
        <v>38.362900000000003</v>
      </c>
      <c r="U238" s="4">
        <v>35.445999999999998</v>
      </c>
      <c r="V238" s="4">
        <v>27.302600000000002</v>
      </c>
      <c r="W238" s="4">
        <v>37.671100000000003</v>
      </c>
      <c r="X238" s="4">
        <v>24.203299999999999</v>
      </c>
      <c r="Y238" s="4">
        <v>37.3262</v>
      </c>
      <c r="Z238" s="4">
        <v>30.145299999999999</v>
      </c>
      <c r="AA238" s="4">
        <v>27.605799999999999</v>
      </c>
      <c r="AB238" s="4">
        <v>30.334199999999999</v>
      </c>
      <c r="AC238" s="4">
        <v>27.307400000000001</v>
      </c>
      <c r="AD238" s="4">
        <v>29.977699999999999</v>
      </c>
      <c r="AE238" s="4">
        <v>27.555700000000002</v>
      </c>
      <c r="AH238" s="30">
        <f t="shared" si="14"/>
        <v>31.130366666666671</v>
      </c>
      <c r="AI238" s="31">
        <f t="shared" si="15"/>
        <v>4.4486215493335521</v>
      </c>
    </row>
    <row r="239" spans="1:35" x14ac:dyDescent="0.25">
      <c r="A239" s="1">
        <v>8.3635999999999999</v>
      </c>
      <c r="B239" s="4">
        <v>34.573599999999999</v>
      </c>
      <c r="C239" s="4">
        <v>27.301300000000001</v>
      </c>
      <c r="D239" s="4">
        <v>29.498100000000001</v>
      </c>
      <c r="E239" s="4">
        <v>28.754799999999999</v>
      </c>
      <c r="F239" s="4">
        <v>30.134399999999999</v>
      </c>
      <c r="G239" s="4">
        <v>26.022500000000001</v>
      </c>
      <c r="H239" s="4">
        <v>38.959800000000001</v>
      </c>
      <c r="I239" s="4">
        <v>27.610499999999998</v>
      </c>
      <c r="J239" s="4">
        <v>27.2834</v>
      </c>
      <c r="K239" s="4">
        <v>33.928400000000003</v>
      </c>
      <c r="L239" s="4">
        <v>30.7136</v>
      </c>
      <c r="M239" s="4">
        <v>38.544600000000003</v>
      </c>
      <c r="N239" s="4">
        <v>29.4161</v>
      </c>
      <c r="O239" s="4">
        <v>27.55</v>
      </c>
      <c r="P239" s="4">
        <v>39.029299999999999</v>
      </c>
      <c r="Q239" s="4">
        <v>30.3232</v>
      </c>
      <c r="R239" s="4">
        <v>24.347999999999999</v>
      </c>
      <c r="S239" s="4">
        <v>29.755099999999999</v>
      </c>
      <c r="T239" s="4">
        <v>39.044199999999996</v>
      </c>
      <c r="U239" s="4">
        <v>34.8324</v>
      </c>
      <c r="V239" s="4">
        <v>27.244599999999998</v>
      </c>
      <c r="W239" s="4">
        <v>38.672899999999998</v>
      </c>
      <c r="X239" s="4">
        <v>24.2927</v>
      </c>
      <c r="Y239" s="4">
        <v>37.549900000000001</v>
      </c>
      <c r="Z239" s="4">
        <v>29.505800000000001</v>
      </c>
      <c r="AA239" s="4">
        <v>27.408899999999999</v>
      </c>
      <c r="AB239" s="4">
        <v>30.1435</v>
      </c>
      <c r="AC239" s="4">
        <v>27.252700000000001</v>
      </c>
      <c r="AD239" s="4">
        <v>30.149799999999999</v>
      </c>
      <c r="AE239" s="4">
        <v>27.330300000000001</v>
      </c>
      <c r="AH239" s="30">
        <f t="shared" si="14"/>
        <v>30.905813333333338</v>
      </c>
      <c r="AI239" s="31">
        <f t="shared" si="15"/>
        <v>4.6339780718256325</v>
      </c>
    </row>
    <row r="240" spans="1:35" x14ac:dyDescent="0.25">
      <c r="A240" s="1">
        <v>8.4545999999999992</v>
      </c>
      <c r="B240" s="4">
        <v>34.230600000000003</v>
      </c>
      <c r="C240" s="4">
        <v>27.1356</v>
      </c>
      <c r="D240" s="4">
        <v>29.853000000000002</v>
      </c>
      <c r="E240" s="4">
        <v>29.228400000000001</v>
      </c>
      <c r="F240" s="4">
        <v>30.752800000000001</v>
      </c>
      <c r="G240" s="4">
        <v>26.2135</v>
      </c>
      <c r="H240" s="4">
        <v>37.9084</v>
      </c>
      <c r="I240" s="4">
        <v>27.411000000000001</v>
      </c>
      <c r="J240" s="4">
        <v>27.420300000000001</v>
      </c>
      <c r="K240" s="4">
        <v>33.607900000000001</v>
      </c>
      <c r="L240" s="4">
        <v>30.593800000000002</v>
      </c>
      <c r="M240" s="4">
        <v>39.923999999999999</v>
      </c>
      <c r="N240" s="4">
        <v>29.709099999999999</v>
      </c>
      <c r="O240" s="4">
        <v>23.5731</v>
      </c>
      <c r="P240" s="4">
        <v>39.114699999999999</v>
      </c>
      <c r="Q240" s="4">
        <v>30.3431</v>
      </c>
      <c r="R240" s="4">
        <v>23.854800000000001</v>
      </c>
      <c r="S240" s="4">
        <v>28.7789</v>
      </c>
      <c r="T240" s="4">
        <v>37.8508</v>
      </c>
      <c r="U240" s="4">
        <v>35.113300000000002</v>
      </c>
      <c r="V240" s="4">
        <v>27.329599999999999</v>
      </c>
      <c r="W240" s="4">
        <v>38.881700000000002</v>
      </c>
      <c r="X240" s="4">
        <v>24.013200000000001</v>
      </c>
      <c r="Y240" s="4">
        <v>38.404800000000002</v>
      </c>
      <c r="Z240" s="4">
        <v>30.366</v>
      </c>
      <c r="AA240" s="4">
        <v>27.514900000000001</v>
      </c>
      <c r="AB240" s="4">
        <v>30.554300000000001</v>
      </c>
      <c r="AC240" s="4">
        <v>27.342300000000002</v>
      </c>
      <c r="AD240" s="4">
        <v>30.815000000000001</v>
      </c>
      <c r="AE240" s="4">
        <v>27.4436</v>
      </c>
      <c r="AH240" s="30">
        <f t="shared" si="14"/>
        <v>30.842750000000006</v>
      </c>
      <c r="AI240" s="31">
        <f t="shared" si="15"/>
        <v>4.8176094335583262</v>
      </c>
    </row>
    <row r="241" spans="1:35" x14ac:dyDescent="0.25">
      <c r="A241" s="1">
        <v>8.5455000000000005</v>
      </c>
      <c r="B241" s="4">
        <v>33.9236</v>
      </c>
      <c r="C241" s="4">
        <v>27.267099999999999</v>
      </c>
      <c r="D241" s="4">
        <v>31.031300000000002</v>
      </c>
      <c r="E241" s="4">
        <v>28.0762</v>
      </c>
      <c r="F241" s="4">
        <v>30.955500000000001</v>
      </c>
      <c r="G241" s="4">
        <v>25.817699999999999</v>
      </c>
      <c r="H241" s="4">
        <v>37.5762</v>
      </c>
      <c r="I241" s="4">
        <v>27.724699999999999</v>
      </c>
      <c r="J241" s="4">
        <v>27.4373</v>
      </c>
      <c r="K241" s="4">
        <v>35.460099999999997</v>
      </c>
      <c r="L241" s="4">
        <v>29.436</v>
      </c>
      <c r="M241" s="4">
        <v>39.594200000000001</v>
      </c>
      <c r="N241" s="4">
        <v>30.962399999999999</v>
      </c>
      <c r="O241" s="4">
        <v>19.0931</v>
      </c>
      <c r="P241" s="4">
        <v>37.357399999999998</v>
      </c>
      <c r="Q241" s="4">
        <v>30.0518</v>
      </c>
      <c r="R241" s="4">
        <v>23.9574</v>
      </c>
      <c r="S241" s="4">
        <v>29.056699999999999</v>
      </c>
      <c r="T241" s="4">
        <v>37.421599999999998</v>
      </c>
      <c r="U241" s="4">
        <v>34.118699999999997</v>
      </c>
      <c r="V241" s="4">
        <v>27.182300000000001</v>
      </c>
      <c r="W241" s="4">
        <v>39.161000000000001</v>
      </c>
      <c r="X241" s="4">
        <v>24.484999999999999</v>
      </c>
      <c r="Y241" s="4">
        <v>37.734000000000002</v>
      </c>
      <c r="Z241" s="4">
        <v>30.417100000000001</v>
      </c>
      <c r="AA241" s="4">
        <v>27.8064</v>
      </c>
      <c r="AB241" s="4">
        <v>30.5945</v>
      </c>
      <c r="AC241" s="4">
        <v>27.098400000000002</v>
      </c>
      <c r="AD241" s="4">
        <v>30.294499999999999</v>
      </c>
      <c r="AE241" s="4">
        <v>27.455500000000001</v>
      </c>
      <c r="AH241" s="30">
        <f t="shared" si="14"/>
        <v>30.618256666666671</v>
      </c>
      <c r="AI241" s="31">
        <f t="shared" si="15"/>
        <v>4.9541640673264302</v>
      </c>
    </row>
    <row r="242" spans="1:35" x14ac:dyDescent="0.25">
      <c r="A242" s="1">
        <v>8.6364000000000001</v>
      </c>
      <c r="B242" s="4">
        <v>34.340800000000002</v>
      </c>
      <c r="C242" s="4">
        <v>27.2852</v>
      </c>
      <c r="D242" s="4">
        <v>30.479900000000001</v>
      </c>
      <c r="E242" s="4">
        <v>28.6264</v>
      </c>
      <c r="F242" s="4">
        <v>30.5914</v>
      </c>
      <c r="G242" s="4">
        <v>25.971699999999998</v>
      </c>
      <c r="H242" s="4">
        <v>38.987900000000003</v>
      </c>
      <c r="I242" s="4">
        <v>26.892700000000001</v>
      </c>
      <c r="J242" s="4">
        <v>27.578099999999999</v>
      </c>
      <c r="K242" s="4">
        <v>34.860300000000002</v>
      </c>
      <c r="L242" s="4">
        <v>30.029599999999999</v>
      </c>
      <c r="M242" s="4">
        <v>37.666400000000003</v>
      </c>
      <c r="N242" s="4">
        <v>30.4069</v>
      </c>
      <c r="O242" s="4"/>
      <c r="P242" s="4">
        <v>37.891399999999997</v>
      </c>
      <c r="Q242" s="4">
        <v>30.2926</v>
      </c>
      <c r="R242" s="4">
        <v>22.219799999999999</v>
      </c>
      <c r="S242" s="4">
        <v>29.8354</v>
      </c>
      <c r="T242" s="4">
        <v>38.790100000000002</v>
      </c>
      <c r="U242" s="4">
        <v>34.553899999999999</v>
      </c>
      <c r="V242" s="4">
        <v>27.573599999999999</v>
      </c>
      <c r="W242" s="4">
        <v>37.240200000000002</v>
      </c>
      <c r="X242" s="4">
        <v>24.5092</v>
      </c>
      <c r="Y242" s="4">
        <v>36.850299999999997</v>
      </c>
      <c r="Z242" s="4">
        <v>30.1387</v>
      </c>
      <c r="AA242" s="4">
        <v>27.8062</v>
      </c>
      <c r="AB242" s="4">
        <v>30.2852</v>
      </c>
      <c r="AC242" s="4">
        <v>27.613</v>
      </c>
      <c r="AD242" s="4">
        <v>30.567900000000002</v>
      </c>
      <c r="AE242" s="4">
        <v>27.587900000000001</v>
      </c>
      <c r="AH242" s="30">
        <f t="shared" si="14"/>
        <v>30.947334482758613</v>
      </c>
      <c r="AI242" s="31">
        <f t="shared" si="15"/>
        <v>4.5150712597031362</v>
      </c>
    </row>
    <row r="243" spans="1:35" x14ac:dyDescent="0.25">
      <c r="A243" s="1">
        <v>8.7272999999999996</v>
      </c>
      <c r="B243" s="4">
        <v>34.192500000000003</v>
      </c>
      <c r="C243" s="4">
        <v>27.552800000000001</v>
      </c>
      <c r="D243" s="4">
        <v>30.7044</v>
      </c>
      <c r="E243" s="4">
        <v>28.967700000000001</v>
      </c>
      <c r="F243" s="4">
        <v>31.395399999999999</v>
      </c>
      <c r="G243" s="4">
        <v>25.383400000000002</v>
      </c>
      <c r="H243" s="4">
        <v>38.610300000000002</v>
      </c>
      <c r="I243" s="4">
        <v>27.534099999999999</v>
      </c>
      <c r="J243" s="4">
        <v>27.661999999999999</v>
      </c>
      <c r="K243" s="4">
        <v>33.608400000000003</v>
      </c>
      <c r="L243" s="4">
        <v>30.206</v>
      </c>
      <c r="M243" s="4">
        <v>39.186999999999998</v>
      </c>
      <c r="N243" s="4">
        <v>30.547499999999999</v>
      </c>
      <c r="O243" s="4"/>
      <c r="P243" s="4">
        <v>38.745100000000001</v>
      </c>
      <c r="Q243" s="4">
        <v>30.090199999999999</v>
      </c>
      <c r="R243" s="4">
        <v>22.145099999999999</v>
      </c>
      <c r="S243" s="4">
        <v>31.071300000000001</v>
      </c>
      <c r="T243" s="4">
        <v>38.9985</v>
      </c>
      <c r="U243" s="4">
        <v>34.622900000000001</v>
      </c>
      <c r="V243" s="4">
        <v>27.786899999999999</v>
      </c>
      <c r="W243" s="4">
        <v>38.041699999999999</v>
      </c>
      <c r="X243" s="4">
        <v>24.7668</v>
      </c>
      <c r="Y243" s="4">
        <v>38.324599999999997</v>
      </c>
      <c r="Z243" s="4">
        <v>30.6556</v>
      </c>
      <c r="AA243" s="4">
        <v>27.364000000000001</v>
      </c>
      <c r="AB243" s="4">
        <v>30.730399999999999</v>
      </c>
      <c r="AC243" s="4">
        <v>27.752800000000001</v>
      </c>
      <c r="AD243" s="4">
        <v>30.221699999999998</v>
      </c>
      <c r="AE243" s="4">
        <v>27.636299999999999</v>
      </c>
      <c r="AH243" s="30">
        <f t="shared" ref="AH243:AH274" si="16">AVERAGE(B243:AE243)</f>
        <v>31.189841379310348</v>
      </c>
      <c r="AI243" s="31">
        <f t="shared" ref="AI243:AI274" si="17">_xlfn.STDEV.S(B243:AE243)</f>
        <v>4.6953853321652081</v>
      </c>
    </row>
    <row r="244" spans="1:35" x14ac:dyDescent="0.25">
      <c r="A244" s="1">
        <v>8.8181999999999992</v>
      </c>
      <c r="B244" s="4">
        <v>35.066899999999997</v>
      </c>
      <c r="C244" s="4">
        <v>27.366199999999999</v>
      </c>
      <c r="D244" s="4">
        <v>32.201799999999999</v>
      </c>
      <c r="E244" s="4">
        <v>29.956399999999999</v>
      </c>
      <c r="F244" s="4">
        <v>30.572900000000001</v>
      </c>
      <c r="G244" s="4">
        <v>25.494199999999999</v>
      </c>
      <c r="H244" s="4">
        <v>39.172199999999997</v>
      </c>
      <c r="I244" s="4">
        <v>27.880299999999998</v>
      </c>
      <c r="J244" s="4">
        <v>27.873999999999999</v>
      </c>
      <c r="K244" s="4">
        <v>34.211100000000002</v>
      </c>
      <c r="L244" s="4">
        <v>31.082899999999999</v>
      </c>
      <c r="M244" s="4">
        <v>39.529699999999998</v>
      </c>
      <c r="N244" s="4">
        <v>32.1267</v>
      </c>
      <c r="O244" s="4"/>
      <c r="P244" s="4">
        <v>37.578200000000002</v>
      </c>
      <c r="Q244" s="4">
        <v>30.092199999999998</v>
      </c>
      <c r="R244" s="4">
        <v>20.79</v>
      </c>
      <c r="S244" s="4">
        <v>30.023599999999998</v>
      </c>
      <c r="T244" s="4">
        <v>38.3765</v>
      </c>
      <c r="U244" s="4">
        <v>33.9741</v>
      </c>
      <c r="V244" s="4">
        <v>27.782699999999998</v>
      </c>
      <c r="W244" s="4">
        <v>37.499099999999999</v>
      </c>
      <c r="X244" s="4">
        <v>25.6798</v>
      </c>
      <c r="Y244" s="4">
        <v>38.245899999999999</v>
      </c>
      <c r="Z244" s="4">
        <v>30.5396</v>
      </c>
      <c r="AA244" s="4">
        <v>27.556100000000001</v>
      </c>
      <c r="AB244" s="4">
        <v>29.950399999999998</v>
      </c>
      <c r="AC244" s="4">
        <v>27.758199999999999</v>
      </c>
      <c r="AD244" s="4">
        <v>30.187100000000001</v>
      </c>
      <c r="AE244" s="4">
        <v>27.869299999999999</v>
      </c>
      <c r="AH244" s="30">
        <f t="shared" si="16"/>
        <v>31.256486206896547</v>
      </c>
      <c r="AI244" s="31">
        <f t="shared" si="17"/>
        <v>4.673608465531605</v>
      </c>
    </row>
    <row r="245" spans="1:35" x14ac:dyDescent="0.25">
      <c r="A245" s="1">
        <v>8.9091000000000005</v>
      </c>
      <c r="B245" s="4">
        <v>34.488</v>
      </c>
      <c r="C245" s="4">
        <v>27.596399999999999</v>
      </c>
      <c r="D245" s="4">
        <v>31.2622</v>
      </c>
      <c r="E245" s="4">
        <v>29.731100000000001</v>
      </c>
      <c r="F245" s="4">
        <v>27.477399999999999</v>
      </c>
      <c r="G245" s="4">
        <v>26.275700000000001</v>
      </c>
      <c r="H245" s="4">
        <v>38.347499999999997</v>
      </c>
      <c r="I245" s="4">
        <v>27.535499999999999</v>
      </c>
      <c r="J245" s="4">
        <v>27.363900000000001</v>
      </c>
      <c r="K245" s="4">
        <v>33.646000000000001</v>
      </c>
      <c r="L245" s="4">
        <v>30.9298</v>
      </c>
      <c r="M245" s="4">
        <v>40.1937</v>
      </c>
      <c r="N245" s="4">
        <v>31.1112</v>
      </c>
      <c r="O245" s="4"/>
      <c r="P245" s="4">
        <v>37.788800000000002</v>
      </c>
      <c r="Q245" s="4">
        <v>31.190300000000001</v>
      </c>
      <c r="R245" s="4"/>
      <c r="S245" s="4">
        <v>29.775099999999998</v>
      </c>
      <c r="T245" s="4">
        <v>37.286099999999998</v>
      </c>
      <c r="U245" s="4">
        <v>34.7271</v>
      </c>
      <c r="V245" s="4">
        <v>27.483799999999999</v>
      </c>
      <c r="W245" s="4">
        <v>38.244100000000003</v>
      </c>
      <c r="X245" s="4">
        <v>24.814499999999999</v>
      </c>
      <c r="Y245" s="4">
        <v>38.785400000000003</v>
      </c>
      <c r="Z245" s="4">
        <v>30.380299999999998</v>
      </c>
      <c r="AA245" s="4">
        <v>27.305800000000001</v>
      </c>
      <c r="AB245" s="4">
        <v>30.754100000000001</v>
      </c>
      <c r="AC245" s="4">
        <v>27.579599999999999</v>
      </c>
      <c r="AD245" s="4">
        <v>31.209599999999998</v>
      </c>
      <c r="AE245" s="4">
        <v>27.369900000000001</v>
      </c>
      <c r="AH245" s="30">
        <f t="shared" si="16"/>
        <v>31.451889285714284</v>
      </c>
      <c r="AI245" s="31">
        <f t="shared" si="17"/>
        <v>4.4261366562173592</v>
      </c>
    </row>
    <row r="246" spans="1:35" x14ac:dyDescent="0.25">
      <c r="A246" s="1">
        <v>9</v>
      </c>
      <c r="B246" s="4">
        <v>33.677100000000003</v>
      </c>
      <c r="C246" s="4">
        <v>27.254300000000001</v>
      </c>
      <c r="D246" s="4">
        <v>32.038699999999999</v>
      </c>
      <c r="E246" s="4">
        <v>29.770199999999999</v>
      </c>
      <c r="F246" s="4">
        <v>23.296399999999998</v>
      </c>
      <c r="G246" s="4">
        <v>24.706199999999999</v>
      </c>
      <c r="H246" s="4">
        <v>37.496600000000001</v>
      </c>
      <c r="I246" s="4">
        <v>26.551100000000002</v>
      </c>
      <c r="J246" s="4">
        <v>27.572800000000001</v>
      </c>
      <c r="K246" s="4">
        <v>33.616</v>
      </c>
      <c r="L246" s="4">
        <v>30.730499999999999</v>
      </c>
      <c r="M246" s="4">
        <v>38.007300000000001</v>
      </c>
      <c r="N246" s="4">
        <v>32.182000000000002</v>
      </c>
      <c r="O246" s="4"/>
      <c r="P246" s="4">
        <v>38.171100000000003</v>
      </c>
      <c r="Q246" s="4">
        <v>30.575500000000002</v>
      </c>
      <c r="R246" s="4"/>
      <c r="S246" s="4">
        <v>29.252800000000001</v>
      </c>
      <c r="T246" s="4">
        <v>37.5989</v>
      </c>
      <c r="U246" s="4">
        <v>34.2697</v>
      </c>
      <c r="V246" s="4">
        <v>27.2636</v>
      </c>
      <c r="W246" s="4">
        <v>37.115299999999998</v>
      </c>
      <c r="X246" s="4">
        <v>24.8903</v>
      </c>
      <c r="Y246" s="4">
        <v>36.473399999999998</v>
      </c>
      <c r="Z246" s="4">
        <v>30.704799999999999</v>
      </c>
      <c r="AA246" s="4">
        <v>27.0044</v>
      </c>
      <c r="AB246" s="4">
        <v>31.059799999999999</v>
      </c>
      <c r="AC246" s="4">
        <v>27.2288</v>
      </c>
      <c r="AD246" s="4">
        <v>31.066099999999999</v>
      </c>
      <c r="AE246" s="4">
        <v>27.529499999999999</v>
      </c>
      <c r="AH246" s="30">
        <f t="shared" si="16"/>
        <v>30.967971428571428</v>
      </c>
      <c r="AI246" s="31">
        <f t="shared" si="17"/>
        <v>4.4042955614362116</v>
      </c>
    </row>
    <row r="247" spans="1:35" x14ac:dyDescent="0.25">
      <c r="A247" s="1">
        <v>9.0908999999999995</v>
      </c>
      <c r="B247" s="4">
        <v>34.770800000000001</v>
      </c>
      <c r="C247" s="4">
        <v>27.4407</v>
      </c>
      <c r="D247" s="4">
        <v>31.252800000000001</v>
      </c>
      <c r="E247" s="4">
        <v>30.707899999999999</v>
      </c>
      <c r="F247" s="4">
        <v>18.9056</v>
      </c>
      <c r="G247" s="4">
        <v>24.990600000000001</v>
      </c>
      <c r="H247" s="4">
        <v>37.872300000000003</v>
      </c>
      <c r="I247" s="4">
        <v>26.586300000000001</v>
      </c>
      <c r="J247" s="4">
        <v>27.270600000000002</v>
      </c>
      <c r="K247" s="4">
        <v>33.333599999999997</v>
      </c>
      <c r="L247" s="4">
        <v>30.042100000000001</v>
      </c>
      <c r="M247" s="4">
        <v>38.570599999999999</v>
      </c>
      <c r="N247" s="4">
        <v>31.255199999999999</v>
      </c>
      <c r="O247" s="4"/>
      <c r="P247" s="4">
        <v>37.474299999999999</v>
      </c>
      <c r="Q247" s="4">
        <v>30.6751</v>
      </c>
      <c r="R247" s="4"/>
      <c r="S247" s="4">
        <v>30.158799999999999</v>
      </c>
      <c r="T247" s="4">
        <v>38.854999999999997</v>
      </c>
      <c r="U247" s="4">
        <v>34.130800000000001</v>
      </c>
      <c r="V247" s="4">
        <v>27.250699999999998</v>
      </c>
      <c r="W247" s="4">
        <v>37.672199999999997</v>
      </c>
      <c r="X247" s="4">
        <v>25.368300000000001</v>
      </c>
      <c r="Y247" s="4">
        <v>37.490699999999997</v>
      </c>
      <c r="Z247" s="4">
        <v>29.8431</v>
      </c>
      <c r="AA247" s="4">
        <v>26.590399999999999</v>
      </c>
      <c r="AB247" s="4">
        <v>30.835999999999999</v>
      </c>
      <c r="AC247" s="4">
        <v>27.2454</v>
      </c>
      <c r="AD247" s="4">
        <v>30.3842</v>
      </c>
      <c r="AE247" s="4">
        <v>27.256900000000002</v>
      </c>
      <c r="AH247" s="30">
        <f t="shared" si="16"/>
        <v>30.865392857142858</v>
      </c>
      <c r="AI247" s="31">
        <f t="shared" si="17"/>
        <v>4.9036162670790331</v>
      </c>
    </row>
    <row r="248" spans="1:35" x14ac:dyDescent="0.25">
      <c r="A248" s="1">
        <v>9.1818000000000008</v>
      </c>
      <c r="B248" s="4">
        <v>33.368600000000001</v>
      </c>
      <c r="C248" s="4">
        <v>26.8657</v>
      </c>
      <c r="D248" s="4">
        <v>32.372399999999999</v>
      </c>
      <c r="E248" s="4">
        <v>32.086199999999998</v>
      </c>
      <c r="F248" s="4">
        <v>14.5519</v>
      </c>
      <c r="G248" s="4">
        <v>24.767199999999999</v>
      </c>
      <c r="H248" s="4">
        <v>37.3446</v>
      </c>
      <c r="I248" s="4">
        <v>27.335000000000001</v>
      </c>
      <c r="J248" s="4">
        <v>26.8123</v>
      </c>
      <c r="K248" s="4">
        <v>33.854399999999998</v>
      </c>
      <c r="L248" s="4">
        <v>30.1999</v>
      </c>
      <c r="M248" s="4">
        <v>38.4283</v>
      </c>
      <c r="N248" s="4">
        <v>32.291899999999998</v>
      </c>
      <c r="O248" s="4"/>
      <c r="P248" s="4">
        <v>37.944699999999997</v>
      </c>
      <c r="Q248" s="4">
        <v>30.976500000000001</v>
      </c>
      <c r="R248" s="4"/>
      <c r="S248" s="4">
        <v>29.814900000000002</v>
      </c>
      <c r="T248" s="4">
        <v>37.249699999999997</v>
      </c>
      <c r="U248" s="4">
        <v>34.143999999999998</v>
      </c>
      <c r="V248" s="4">
        <v>27.198799999999999</v>
      </c>
      <c r="W248" s="4">
        <v>37.1081</v>
      </c>
      <c r="X248" s="4">
        <v>25.031099999999999</v>
      </c>
      <c r="Y248" s="4">
        <v>37.055399999999999</v>
      </c>
      <c r="Z248" s="4">
        <v>30.986799999999999</v>
      </c>
      <c r="AA248" s="4">
        <v>27.563500000000001</v>
      </c>
      <c r="AB248" s="4">
        <v>30.6326</v>
      </c>
      <c r="AC248" s="4">
        <v>27.253799999999998</v>
      </c>
      <c r="AD248" s="4">
        <v>30.628399999999999</v>
      </c>
      <c r="AE248" s="4">
        <v>26.7913</v>
      </c>
      <c r="AH248" s="30">
        <f t="shared" si="16"/>
        <v>30.737785714285714</v>
      </c>
      <c r="AI248" s="31">
        <f t="shared" si="17"/>
        <v>5.222986891773715</v>
      </c>
    </row>
    <row r="249" spans="1:35" x14ac:dyDescent="0.25">
      <c r="A249" s="1">
        <v>9.2727000000000004</v>
      </c>
      <c r="B249" s="4">
        <v>33.046799999999998</v>
      </c>
      <c r="C249" s="4">
        <v>26.639099999999999</v>
      </c>
      <c r="D249" s="4">
        <v>32.637799999999999</v>
      </c>
      <c r="E249" s="4">
        <v>31.982800000000001</v>
      </c>
      <c r="F249" s="4"/>
      <c r="G249" s="4">
        <v>25.091899999999999</v>
      </c>
      <c r="H249" s="4">
        <v>37.920900000000003</v>
      </c>
      <c r="I249" s="4">
        <v>27.251999999999999</v>
      </c>
      <c r="J249" s="4">
        <v>26.504899999999999</v>
      </c>
      <c r="K249" s="4">
        <v>33.710299999999997</v>
      </c>
      <c r="L249" s="4">
        <v>31.577999999999999</v>
      </c>
      <c r="M249" s="4">
        <v>39.186999999999998</v>
      </c>
      <c r="N249" s="4">
        <v>32.637599999999999</v>
      </c>
      <c r="O249" s="4"/>
      <c r="P249" s="4">
        <v>38.344900000000003</v>
      </c>
      <c r="Q249" s="4">
        <v>30.0977</v>
      </c>
      <c r="R249" s="4"/>
      <c r="S249" s="4">
        <v>30.9285</v>
      </c>
      <c r="T249" s="4">
        <v>37.820300000000003</v>
      </c>
      <c r="U249" s="4">
        <v>33.598100000000002</v>
      </c>
      <c r="V249" s="4">
        <v>26.293399999999998</v>
      </c>
      <c r="W249" s="4">
        <v>37.466999999999999</v>
      </c>
      <c r="X249" s="4">
        <v>23.7653</v>
      </c>
      <c r="Y249" s="4">
        <v>37.6843</v>
      </c>
      <c r="Z249" s="4">
        <v>30.9483</v>
      </c>
      <c r="AA249" s="4">
        <v>27.437999999999999</v>
      </c>
      <c r="AB249" s="4">
        <v>30.5276</v>
      </c>
      <c r="AC249" s="4">
        <v>26.261900000000001</v>
      </c>
      <c r="AD249" s="4">
        <v>30.120699999999999</v>
      </c>
      <c r="AE249" s="4">
        <v>26.587399999999999</v>
      </c>
      <c r="AH249" s="30">
        <f t="shared" si="16"/>
        <v>31.336018518518522</v>
      </c>
      <c r="AI249" s="31">
        <f t="shared" si="17"/>
        <v>4.5695011884850585</v>
      </c>
    </row>
    <row r="250" spans="1:35" x14ac:dyDescent="0.25">
      <c r="A250" s="1">
        <v>9.3635999999999999</v>
      </c>
      <c r="B250" s="4">
        <v>32.934699999999999</v>
      </c>
      <c r="C250" s="4">
        <v>26.362500000000001</v>
      </c>
      <c r="D250" s="4">
        <v>32.004100000000001</v>
      </c>
      <c r="E250" s="4">
        <v>35.411900000000003</v>
      </c>
      <c r="F250" s="4"/>
      <c r="G250" s="4">
        <v>24.715499999999999</v>
      </c>
      <c r="H250" s="4">
        <v>36.86</v>
      </c>
      <c r="I250" s="4">
        <v>27.813600000000001</v>
      </c>
      <c r="J250" s="4">
        <v>27.658000000000001</v>
      </c>
      <c r="K250" s="4">
        <v>32.970999999999997</v>
      </c>
      <c r="L250" s="4">
        <v>30.762899999999998</v>
      </c>
      <c r="M250" s="4">
        <v>38.0657</v>
      </c>
      <c r="N250" s="4">
        <v>32.203499999999998</v>
      </c>
      <c r="O250" s="4"/>
      <c r="P250" s="4">
        <v>38.092199999999998</v>
      </c>
      <c r="Q250" s="4">
        <v>30.215299999999999</v>
      </c>
      <c r="R250" s="4"/>
      <c r="S250" s="4">
        <v>30.316700000000001</v>
      </c>
      <c r="T250" s="4">
        <v>37.5899</v>
      </c>
      <c r="U250" s="4">
        <v>32.989100000000001</v>
      </c>
      <c r="V250" s="4">
        <v>27.075299999999999</v>
      </c>
      <c r="W250" s="4">
        <v>37.265900000000002</v>
      </c>
      <c r="X250" s="4">
        <v>23.802700000000002</v>
      </c>
      <c r="Y250" s="4">
        <v>36.676299999999998</v>
      </c>
      <c r="Z250" s="4">
        <v>30.816600000000001</v>
      </c>
      <c r="AA250" s="4">
        <v>28.1568</v>
      </c>
      <c r="AB250" s="4">
        <v>30.333500000000001</v>
      </c>
      <c r="AC250" s="4">
        <v>27.040299999999998</v>
      </c>
      <c r="AD250" s="4">
        <v>30.3537</v>
      </c>
      <c r="AE250" s="4">
        <v>27.65</v>
      </c>
      <c r="AH250" s="30">
        <f t="shared" si="16"/>
        <v>31.338433333333327</v>
      </c>
      <c r="AI250" s="31">
        <f t="shared" si="17"/>
        <v>4.2355314360956156</v>
      </c>
    </row>
    <row r="251" spans="1:35" x14ac:dyDescent="0.25">
      <c r="A251" s="1">
        <v>9.4545999999999992</v>
      </c>
      <c r="B251" s="4">
        <v>32.828299999999999</v>
      </c>
      <c r="C251" s="4">
        <v>27.467099999999999</v>
      </c>
      <c r="D251" s="4">
        <v>31.167100000000001</v>
      </c>
      <c r="E251" s="4">
        <v>37.516500000000001</v>
      </c>
      <c r="F251" s="4"/>
      <c r="G251" s="4">
        <v>24.625299999999999</v>
      </c>
      <c r="H251" s="4">
        <v>37.616399999999999</v>
      </c>
      <c r="I251" s="4">
        <v>27.836099999999998</v>
      </c>
      <c r="J251" s="4">
        <v>27.403099999999998</v>
      </c>
      <c r="K251" s="4">
        <v>32.3185</v>
      </c>
      <c r="L251" s="4">
        <v>31.2498</v>
      </c>
      <c r="M251" s="4">
        <v>39.051400000000001</v>
      </c>
      <c r="N251" s="4">
        <v>31.0975</v>
      </c>
      <c r="O251" s="4"/>
      <c r="P251" s="4">
        <v>37.645099999999999</v>
      </c>
      <c r="Q251" s="4">
        <v>29.958300000000001</v>
      </c>
      <c r="R251" s="4"/>
      <c r="S251" s="4">
        <v>30.885400000000001</v>
      </c>
      <c r="T251" s="4">
        <v>37.273400000000002</v>
      </c>
      <c r="U251" s="4">
        <v>32.454799999999999</v>
      </c>
      <c r="V251" s="4">
        <v>27.367100000000001</v>
      </c>
      <c r="W251" s="4">
        <v>37.742800000000003</v>
      </c>
      <c r="X251" s="4">
        <v>23.470300000000002</v>
      </c>
      <c r="Y251" s="4">
        <v>37.239600000000003</v>
      </c>
      <c r="Z251" s="4">
        <v>30.6494</v>
      </c>
      <c r="AA251" s="4">
        <v>27.3842</v>
      </c>
      <c r="AB251" s="4">
        <v>30.423100000000002</v>
      </c>
      <c r="AC251" s="4">
        <v>27.393599999999999</v>
      </c>
      <c r="AD251" s="4">
        <v>29.779800000000002</v>
      </c>
      <c r="AE251" s="4">
        <v>27.4039</v>
      </c>
      <c r="AH251" s="30">
        <f t="shared" si="16"/>
        <v>31.379551851851854</v>
      </c>
      <c r="AI251" s="31">
        <f t="shared" si="17"/>
        <v>4.4306652126332704</v>
      </c>
    </row>
    <row r="252" spans="1:35" x14ac:dyDescent="0.25">
      <c r="A252" s="1">
        <v>9.5455000000000005</v>
      </c>
      <c r="B252" s="4">
        <v>33.189900000000002</v>
      </c>
      <c r="C252" s="4">
        <v>27.345700000000001</v>
      </c>
      <c r="D252" s="4">
        <v>31.020900000000001</v>
      </c>
      <c r="E252" s="4">
        <v>40.505000000000003</v>
      </c>
      <c r="F252" s="4"/>
      <c r="G252" s="4">
        <v>24.426200000000001</v>
      </c>
      <c r="H252" s="4">
        <v>37.528399999999998</v>
      </c>
      <c r="I252" s="4">
        <v>27.727399999999999</v>
      </c>
      <c r="J252" s="4">
        <v>28.2182</v>
      </c>
      <c r="K252" s="4">
        <v>33.117199999999997</v>
      </c>
      <c r="L252" s="4">
        <v>31.9435</v>
      </c>
      <c r="M252" s="4">
        <v>39.007899999999999</v>
      </c>
      <c r="N252" s="4">
        <v>30.991299999999999</v>
      </c>
      <c r="O252" s="4"/>
      <c r="P252" s="4">
        <v>37.555</v>
      </c>
      <c r="Q252" s="4">
        <v>28.5411</v>
      </c>
      <c r="R252" s="4"/>
      <c r="S252" s="4">
        <v>30.007100000000001</v>
      </c>
      <c r="T252" s="4">
        <v>37.767699999999998</v>
      </c>
      <c r="U252" s="4">
        <v>33.014800000000001</v>
      </c>
      <c r="V252" s="4">
        <v>27.721</v>
      </c>
      <c r="W252" s="4">
        <v>37.0655</v>
      </c>
      <c r="X252" s="4">
        <v>23.309000000000001</v>
      </c>
      <c r="Y252" s="4">
        <v>36.5852</v>
      </c>
      <c r="Z252" s="4">
        <v>30.423500000000001</v>
      </c>
      <c r="AA252" s="4">
        <v>27.811199999999999</v>
      </c>
      <c r="AB252" s="4">
        <v>29.5352</v>
      </c>
      <c r="AC252" s="4">
        <v>27.6523</v>
      </c>
      <c r="AD252" s="4">
        <v>28.5288</v>
      </c>
      <c r="AE252" s="4">
        <v>28.2577</v>
      </c>
      <c r="AH252" s="30">
        <f t="shared" si="16"/>
        <v>31.43691481481482</v>
      </c>
      <c r="AI252" s="31">
        <f t="shared" si="17"/>
        <v>4.6091598162040794</v>
      </c>
    </row>
    <row r="253" spans="1:35" x14ac:dyDescent="0.25">
      <c r="A253" s="1">
        <v>9.6364000000000001</v>
      </c>
      <c r="B253" s="4">
        <v>32.8279</v>
      </c>
      <c r="C253" s="4">
        <v>28.0166</v>
      </c>
      <c r="D253" s="4">
        <v>31.039899999999999</v>
      </c>
      <c r="E253" s="4">
        <v>43.098199999999999</v>
      </c>
      <c r="F253" s="4"/>
      <c r="G253" s="4">
        <v>25.2545</v>
      </c>
      <c r="H253" s="4">
        <v>36.647599999999997</v>
      </c>
      <c r="I253" s="4">
        <v>27.9056</v>
      </c>
      <c r="J253" s="4">
        <v>27.3184</v>
      </c>
      <c r="K253" s="4">
        <v>34.316899999999997</v>
      </c>
      <c r="L253" s="4">
        <v>31.343699999999998</v>
      </c>
      <c r="M253" s="4">
        <v>38.458599999999997</v>
      </c>
      <c r="N253" s="4">
        <v>31.002099999999999</v>
      </c>
      <c r="O253" s="4"/>
      <c r="P253" s="4">
        <v>36.7684</v>
      </c>
      <c r="Q253" s="4">
        <v>28.5077</v>
      </c>
      <c r="R253" s="4"/>
      <c r="S253" s="4">
        <v>30.686</v>
      </c>
      <c r="T253" s="4">
        <v>38.061999999999998</v>
      </c>
      <c r="U253" s="4">
        <v>33.478000000000002</v>
      </c>
      <c r="V253" s="4">
        <v>27.694800000000001</v>
      </c>
      <c r="W253" s="4">
        <v>37.040399999999998</v>
      </c>
      <c r="X253" s="4">
        <v>21.666599999999999</v>
      </c>
      <c r="Y253" s="4">
        <v>36.675699999999999</v>
      </c>
      <c r="Z253" s="4">
        <v>30.3691</v>
      </c>
      <c r="AA253" s="4">
        <v>27.564599999999999</v>
      </c>
      <c r="AB253" s="4">
        <v>28.483699999999999</v>
      </c>
      <c r="AC253" s="4">
        <v>27.797899999999998</v>
      </c>
      <c r="AD253" s="4">
        <v>28.546700000000001</v>
      </c>
      <c r="AE253" s="4">
        <v>27.326599999999999</v>
      </c>
      <c r="AH253" s="30">
        <f t="shared" si="16"/>
        <v>31.403637037037033</v>
      </c>
      <c r="AI253" s="31">
        <f t="shared" si="17"/>
        <v>4.881790045602644</v>
      </c>
    </row>
    <row r="254" spans="1:35" x14ac:dyDescent="0.25">
      <c r="A254" s="1">
        <v>9.7272999999999996</v>
      </c>
      <c r="B254" s="4">
        <v>33.505600000000001</v>
      </c>
      <c r="C254" s="4">
        <v>27.274999999999999</v>
      </c>
      <c r="D254" s="4">
        <v>30.191400000000002</v>
      </c>
      <c r="E254" s="4">
        <v>36.840400000000002</v>
      </c>
      <c r="F254" s="4"/>
      <c r="G254" s="4">
        <v>24.650500000000001</v>
      </c>
      <c r="H254" s="4">
        <v>37.696800000000003</v>
      </c>
      <c r="I254" s="4">
        <v>27.282599999999999</v>
      </c>
      <c r="J254" s="4">
        <v>27.810600000000001</v>
      </c>
      <c r="K254" s="4">
        <v>34.826900000000002</v>
      </c>
      <c r="L254" s="4">
        <v>31.617999999999999</v>
      </c>
      <c r="M254" s="4">
        <v>39.828400000000002</v>
      </c>
      <c r="N254" s="4">
        <v>30.390799999999999</v>
      </c>
      <c r="O254" s="4"/>
      <c r="P254" s="4">
        <v>37.138800000000003</v>
      </c>
      <c r="Q254" s="4">
        <v>28.074100000000001</v>
      </c>
      <c r="R254" s="4"/>
      <c r="S254" s="4">
        <v>30.633099999999999</v>
      </c>
      <c r="T254" s="4">
        <v>37.904899999999998</v>
      </c>
      <c r="U254" s="4">
        <v>32.372700000000002</v>
      </c>
      <c r="V254" s="4">
        <v>27.580200000000001</v>
      </c>
      <c r="W254" s="4">
        <v>36.363900000000001</v>
      </c>
      <c r="X254" s="4">
        <v>23.504799999999999</v>
      </c>
      <c r="Y254" s="4">
        <v>36.872500000000002</v>
      </c>
      <c r="Z254" s="4">
        <v>30.437799999999999</v>
      </c>
      <c r="AA254" s="4">
        <v>27.627400000000002</v>
      </c>
      <c r="AB254" s="4">
        <v>28.424199999999999</v>
      </c>
      <c r="AC254" s="4">
        <v>27.517800000000001</v>
      </c>
      <c r="AD254" s="4">
        <v>27.971699999999998</v>
      </c>
      <c r="AE254" s="4">
        <v>27.848099999999999</v>
      </c>
      <c r="AH254" s="30">
        <f t="shared" si="16"/>
        <v>31.192185185185192</v>
      </c>
      <c r="AI254" s="31">
        <f t="shared" si="17"/>
        <v>4.5278755429946163</v>
      </c>
    </row>
    <row r="255" spans="1:35" x14ac:dyDescent="0.25">
      <c r="A255" s="1">
        <v>9.8181999999999992</v>
      </c>
      <c r="B255" s="4">
        <v>34.1387</v>
      </c>
      <c r="C255" s="4">
        <v>27.745899999999999</v>
      </c>
      <c r="D255" s="4">
        <v>29.3491</v>
      </c>
      <c r="E255" s="4">
        <v>25.967500000000001</v>
      </c>
      <c r="F255" s="4"/>
      <c r="G255" s="4">
        <v>24.849599999999999</v>
      </c>
      <c r="H255" s="4">
        <v>36.7209</v>
      </c>
      <c r="I255" s="4">
        <v>27.682300000000001</v>
      </c>
      <c r="J255" s="4">
        <v>27.597100000000001</v>
      </c>
      <c r="K255" s="4">
        <v>35.171999999999997</v>
      </c>
      <c r="L255" s="4">
        <v>30.552600000000002</v>
      </c>
      <c r="M255" s="4">
        <v>39.1374</v>
      </c>
      <c r="N255" s="4">
        <v>29.349499999999999</v>
      </c>
      <c r="O255" s="4"/>
      <c r="P255" s="4">
        <v>36.741300000000003</v>
      </c>
      <c r="Q255" s="4">
        <v>27.247399999999999</v>
      </c>
      <c r="R255" s="4"/>
      <c r="S255" s="4">
        <v>30.265899999999998</v>
      </c>
      <c r="T255" s="4">
        <v>37.249699999999997</v>
      </c>
      <c r="U255" s="4">
        <v>32.775599999999997</v>
      </c>
      <c r="V255" s="4">
        <v>27.379300000000001</v>
      </c>
      <c r="W255" s="4">
        <v>36.470999999999997</v>
      </c>
      <c r="X255" s="4">
        <v>24.139700000000001</v>
      </c>
      <c r="Y255" s="4">
        <v>37.027900000000002</v>
      </c>
      <c r="Z255" s="4">
        <v>29.3674</v>
      </c>
      <c r="AA255" s="4">
        <v>27.694299999999998</v>
      </c>
      <c r="AB255" s="4">
        <v>27.992999999999999</v>
      </c>
      <c r="AC255" s="4">
        <v>27.428599999999999</v>
      </c>
      <c r="AD255" s="4">
        <v>27.319900000000001</v>
      </c>
      <c r="AE255" s="4">
        <v>27.606300000000001</v>
      </c>
      <c r="AH255" s="30">
        <f t="shared" si="16"/>
        <v>30.554440740740741</v>
      </c>
      <c r="AI255" s="31">
        <f t="shared" si="17"/>
        <v>4.3831321351341019</v>
      </c>
    </row>
    <row r="256" spans="1:35" x14ac:dyDescent="0.25">
      <c r="A256" s="1">
        <v>9.9091000000000005</v>
      </c>
      <c r="B256" s="4">
        <v>34.700400000000002</v>
      </c>
      <c r="C256" s="4">
        <v>27.366299999999999</v>
      </c>
      <c r="D256" s="4">
        <v>30.0974</v>
      </c>
      <c r="E256" s="4">
        <v>17.3811</v>
      </c>
      <c r="F256" s="4"/>
      <c r="G256" s="4">
        <v>24.470600000000001</v>
      </c>
      <c r="H256" s="4">
        <v>37.413200000000003</v>
      </c>
      <c r="I256" s="4">
        <v>27.366499999999998</v>
      </c>
      <c r="J256" s="4">
        <v>27.486799999999999</v>
      </c>
      <c r="K256" s="4">
        <v>36.501899999999999</v>
      </c>
      <c r="L256" s="4">
        <v>30.671700000000001</v>
      </c>
      <c r="M256" s="4">
        <v>38.974800000000002</v>
      </c>
      <c r="N256" s="4">
        <v>30.106300000000001</v>
      </c>
      <c r="O256" s="4"/>
      <c r="P256" s="4">
        <v>36.545299999999997</v>
      </c>
      <c r="Q256" s="4">
        <v>27.241399999999999</v>
      </c>
      <c r="R256" s="4"/>
      <c r="S256" s="4">
        <v>30.334199999999999</v>
      </c>
      <c r="T256" s="4">
        <v>37.405200000000001</v>
      </c>
      <c r="U256" s="4">
        <v>33.3033</v>
      </c>
      <c r="V256" s="4">
        <v>27.656600000000001</v>
      </c>
      <c r="W256" s="4">
        <v>35.752400000000002</v>
      </c>
      <c r="X256" s="4">
        <v>22.515999999999998</v>
      </c>
      <c r="Y256" s="4">
        <v>36.741700000000002</v>
      </c>
      <c r="Z256" s="4">
        <v>28.4694</v>
      </c>
      <c r="AA256" s="4">
        <v>27.285699999999999</v>
      </c>
      <c r="AB256" s="4">
        <v>27.3111</v>
      </c>
      <c r="AC256" s="4">
        <v>27.7029</v>
      </c>
      <c r="AD256" s="4">
        <v>27.002099999999999</v>
      </c>
      <c r="AE256" s="4">
        <v>27.5</v>
      </c>
      <c r="AH256" s="30">
        <f t="shared" si="16"/>
        <v>30.196455555555552</v>
      </c>
      <c r="AI256" s="31">
        <f t="shared" si="17"/>
        <v>5.2002508432348229</v>
      </c>
    </row>
    <row r="257" spans="1:35" x14ac:dyDescent="0.25">
      <c r="A257" s="1">
        <v>10</v>
      </c>
      <c r="B257" s="4">
        <v>36.326900000000002</v>
      </c>
      <c r="C257" s="4">
        <v>27.3568</v>
      </c>
      <c r="D257" s="4">
        <v>29.941199999999998</v>
      </c>
      <c r="E257" s="4">
        <v>12.4871</v>
      </c>
      <c r="F257" s="4"/>
      <c r="G257" s="4">
        <v>24.284800000000001</v>
      </c>
      <c r="H257" s="4">
        <v>36.270499999999998</v>
      </c>
      <c r="I257" s="4">
        <v>27.7956</v>
      </c>
      <c r="J257" s="4">
        <v>27.749199999999998</v>
      </c>
      <c r="K257" s="4">
        <v>37.8232</v>
      </c>
      <c r="L257" s="4">
        <v>31.973099999999999</v>
      </c>
      <c r="M257" s="4">
        <v>38.717300000000002</v>
      </c>
      <c r="N257" s="4">
        <v>29.837</v>
      </c>
      <c r="O257" s="4"/>
      <c r="P257" s="4">
        <v>37.2624</v>
      </c>
      <c r="Q257" s="4">
        <v>26.352699999999999</v>
      </c>
      <c r="R257" s="4"/>
      <c r="S257" s="4">
        <v>29.959399999999999</v>
      </c>
      <c r="T257" s="4">
        <v>36.571300000000001</v>
      </c>
      <c r="U257" s="4">
        <v>35.181699999999999</v>
      </c>
      <c r="V257" s="4">
        <v>27.343399999999999</v>
      </c>
      <c r="W257" s="4">
        <v>35.822400000000002</v>
      </c>
      <c r="X257" s="4">
        <v>23.225100000000001</v>
      </c>
      <c r="Y257" s="4">
        <v>36.5822</v>
      </c>
      <c r="Z257" s="4">
        <v>28.502800000000001</v>
      </c>
      <c r="AA257" s="4">
        <v>27.9344</v>
      </c>
      <c r="AB257" s="4">
        <v>26.827100000000002</v>
      </c>
      <c r="AC257" s="4">
        <v>27.3245</v>
      </c>
      <c r="AD257" s="4">
        <v>26.21</v>
      </c>
      <c r="AE257" s="4">
        <v>27.775200000000002</v>
      </c>
      <c r="AH257" s="30">
        <f t="shared" si="16"/>
        <v>30.127307407407411</v>
      </c>
      <c r="AI257" s="31">
        <f t="shared" si="17"/>
        <v>5.8362740433579567</v>
      </c>
    </row>
    <row r="258" spans="1:35" x14ac:dyDescent="0.25">
      <c r="A258" s="1">
        <v>10.0909</v>
      </c>
      <c r="B258" s="4">
        <v>35.640700000000002</v>
      </c>
      <c r="C258" s="4">
        <v>27.5627</v>
      </c>
      <c r="D258" s="4">
        <v>31.0625</v>
      </c>
      <c r="E258" s="4"/>
      <c r="F258" s="4"/>
      <c r="G258" s="4">
        <v>25.054400000000001</v>
      </c>
      <c r="H258" s="4">
        <v>36.429299999999998</v>
      </c>
      <c r="I258" s="4">
        <v>28.2164</v>
      </c>
      <c r="J258" s="4">
        <v>27.075399999999998</v>
      </c>
      <c r="K258" s="4">
        <v>39.376800000000003</v>
      </c>
      <c r="L258" s="4">
        <v>30.789000000000001</v>
      </c>
      <c r="M258" s="4">
        <v>38.165199999999999</v>
      </c>
      <c r="N258" s="4">
        <v>31.016400000000001</v>
      </c>
      <c r="O258" s="4"/>
      <c r="P258" s="4">
        <v>37.395699999999998</v>
      </c>
      <c r="Q258" s="4">
        <v>26.692399999999999</v>
      </c>
      <c r="R258" s="4"/>
      <c r="S258" s="4">
        <v>29.621099999999998</v>
      </c>
      <c r="T258" s="4">
        <v>36.957999999999998</v>
      </c>
      <c r="U258" s="4">
        <v>36.731900000000003</v>
      </c>
      <c r="V258" s="4">
        <v>27.546800000000001</v>
      </c>
      <c r="W258" s="4">
        <v>36.690300000000001</v>
      </c>
      <c r="X258" s="4">
        <v>23.454999999999998</v>
      </c>
      <c r="Y258" s="4">
        <v>35.8324</v>
      </c>
      <c r="Z258" s="4">
        <v>27.889800000000001</v>
      </c>
      <c r="AA258" s="4">
        <v>28.045100000000001</v>
      </c>
      <c r="AB258" s="4">
        <v>26.390999999999998</v>
      </c>
      <c r="AC258" s="4">
        <v>27.553999999999998</v>
      </c>
      <c r="AD258" s="4">
        <v>26.395299999999999</v>
      </c>
      <c r="AE258" s="4">
        <v>27.068300000000001</v>
      </c>
      <c r="AH258" s="30">
        <f t="shared" si="16"/>
        <v>30.948303846153845</v>
      </c>
      <c r="AI258" s="31">
        <f t="shared" si="17"/>
        <v>4.8385994032555164</v>
      </c>
    </row>
    <row r="259" spans="1:35" x14ac:dyDescent="0.25">
      <c r="A259" s="1">
        <v>10.181800000000001</v>
      </c>
      <c r="B259" s="4">
        <v>31.751999999999999</v>
      </c>
      <c r="C259" s="4">
        <v>27.017299999999999</v>
      </c>
      <c r="D259" s="4">
        <v>30.033000000000001</v>
      </c>
      <c r="E259" s="4"/>
      <c r="F259" s="4"/>
      <c r="G259" s="4">
        <v>25.113600000000002</v>
      </c>
      <c r="H259" s="4">
        <v>35.722999999999999</v>
      </c>
      <c r="I259" s="4">
        <v>28.812999999999999</v>
      </c>
      <c r="J259" s="4">
        <v>28.067900000000002</v>
      </c>
      <c r="K259" s="4">
        <v>38.450699999999998</v>
      </c>
      <c r="L259" s="4">
        <v>30.225999999999999</v>
      </c>
      <c r="M259" s="4">
        <v>38.483400000000003</v>
      </c>
      <c r="N259" s="4">
        <v>30.231300000000001</v>
      </c>
      <c r="O259" s="4"/>
      <c r="P259" s="4">
        <v>37.1036</v>
      </c>
      <c r="Q259" s="4">
        <v>25.510200000000001</v>
      </c>
      <c r="R259" s="4"/>
      <c r="S259" s="4">
        <v>29.7437</v>
      </c>
      <c r="T259" s="4">
        <v>36.612099999999998</v>
      </c>
      <c r="U259" s="4">
        <v>36.057699999999997</v>
      </c>
      <c r="V259" s="4">
        <v>27.1678</v>
      </c>
      <c r="W259" s="4">
        <v>37.285699999999999</v>
      </c>
      <c r="X259" s="4">
        <v>23.227699999999999</v>
      </c>
      <c r="Y259" s="4">
        <v>36.249099999999999</v>
      </c>
      <c r="Z259" s="4">
        <v>27.311599999999999</v>
      </c>
      <c r="AA259" s="4">
        <v>29.277000000000001</v>
      </c>
      <c r="AB259" s="4">
        <v>26.3233</v>
      </c>
      <c r="AC259" s="4">
        <v>27.063700000000001</v>
      </c>
      <c r="AD259" s="4">
        <v>25.370899999999999</v>
      </c>
      <c r="AE259" s="4">
        <v>28.117799999999999</v>
      </c>
      <c r="AH259" s="30">
        <f t="shared" si="16"/>
        <v>30.628196153846162</v>
      </c>
      <c r="AI259" s="31">
        <f t="shared" si="17"/>
        <v>4.728405847258033</v>
      </c>
    </row>
    <row r="260" spans="1:35" x14ac:dyDescent="0.25">
      <c r="A260" s="1">
        <v>10.2727</v>
      </c>
      <c r="B260" s="4">
        <v>25.1249</v>
      </c>
      <c r="C260" s="4">
        <v>27.991299999999999</v>
      </c>
      <c r="D260" s="4">
        <v>29.7286</v>
      </c>
      <c r="E260" s="4"/>
      <c r="F260" s="4"/>
      <c r="G260" s="4">
        <v>25.0764</v>
      </c>
      <c r="H260" s="4">
        <v>35.174799999999998</v>
      </c>
      <c r="I260" s="4">
        <v>29.384899999999998</v>
      </c>
      <c r="J260" s="4">
        <v>27.898599999999998</v>
      </c>
      <c r="K260" s="4">
        <v>38.939500000000002</v>
      </c>
      <c r="L260" s="4">
        <v>30.360700000000001</v>
      </c>
      <c r="M260" s="4">
        <v>37.626899999999999</v>
      </c>
      <c r="N260" s="4">
        <v>29.8203</v>
      </c>
      <c r="O260" s="4"/>
      <c r="P260" s="4">
        <v>35.429000000000002</v>
      </c>
      <c r="Q260" s="4">
        <v>25.523399999999999</v>
      </c>
      <c r="R260" s="4"/>
      <c r="S260" s="4">
        <v>29.1463</v>
      </c>
      <c r="T260" s="4">
        <v>36.442500000000003</v>
      </c>
      <c r="U260" s="4">
        <v>33.573900000000002</v>
      </c>
      <c r="V260" s="4">
        <v>28.068899999999999</v>
      </c>
      <c r="W260" s="4">
        <v>35.905900000000003</v>
      </c>
      <c r="X260" s="4">
        <v>22.664400000000001</v>
      </c>
      <c r="Y260" s="4">
        <v>35.644500000000001</v>
      </c>
      <c r="Z260" s="4">
        <v>26.6358</v>
      </c>
      <c r="AA260" s="4">
        <v>30.990100000000002</v>
      </c>
      <c r="AB260" s="4">
        <v>25.144200000000001</v>
      </c>
      <c r="AC260" s="4">
        <v>28.1187</v>
      </c>
      <c r="AD260" s="4">
        <v>25.2972</v>
      </c>
      <c r="AE260" s="4">
        <v>27.921099999999999</v>
      </c>
      <c r="AH260" s="30">
        <f t="shared" si="16"/>
        <v>30.139723076923072</v>
      </c>
      <c r="AI260" s="31">
        <f t="shared" si="17"/>
        <v>4.5434998644048008</v>
      </c>
    </row>
    <row r="261" spans="1:35" x14ac:dyDescent="0.25">
      <c r="A261" s="1">
        <v>10.3636</v>
      </c>
      <c r="B261" s="4">
        <v>18.103400000000001</v>
      </c>
      <c r="C261" s="4">
        <v>28.082100000000001</v>
      </c>
      <c r="D261" s="4">
        <v>29.6907</v>
      </c>
      <c r="E261" s="4"/>
      <c r="F261" s="4"/>
      <c r="G261" s="4">
        <v>24.176100000000002</v>
      </c>
      <c r="H261" s="4">
        <v>36.4285</v>
      </c>
      <c r="I261" s="4">
        <v>32.145899999999997</v>
      </c>
      <c r="J261" s="4">
        <v>29.4222</v>
      </c>
      <c r="K261" s="4">
        <v>36.539200000000001</v>
      </c>
      <c r="L261" s="4">
        <v>30.629200000000001</v>
      </c>
      <c r="M261" s="4">
        <v>37.512599999999999</v>
      </c>
      <c r="N261" s="4">
        <v>29.739699999999999</v>
      </c>
      <c r="O261" s="4"/>
      <c r="P261" s="4">
        <v>35.024700000000003</v>
      </c>
      <c r="Q261" s="4">
        <v>25.2654</v>
      </c>
      <c r="R261" s="4"/>
      <c r="S261" s="4">
        <v>29.081499999999998</v>
      </c>
      <c r="T261" s="4">
        <v>37.0197</v>
      </c>
      <c r="U261" s="4">
        <v>27.9483</v>
      </c>
      <c r="V261" s="4">
        <v>28.319700000000001</v>
      </c>
      <c r="W261" s="4">
        <v>35.455599999999997</v>
      </c>
      <c r="X261" s="4">
        <v>22.734999999999999</v>
      </c>
      <c r="Y261" s="4">
        <v>35.321599999999997</v>
      </c>
      <c r="Z261" s="4">
        <v>26.403300000000002</v>
      </c>
      <c r="AA261" s="4">
        <v>33.985999999999997</v>
      </c>
      <c r="AB261" s="4">
        <v>25.546500000000002</v>
      </c>
      <c r="AC261" s="4">
        <v>28.147600000000001</v>
      </c>
      <c r="AD261" s="4">
        <v>24.803899999999999</v>
      </c>
      <c r="AE261" s="4">
        <v>29.5535</v>
      </c>
      <c r="AH261" s="30">
        <f t="shared" si="16"/>
        <v>29.887765384615385</v>
      </c>
      <c r="AI261" s="31">
        <f t="shared" si="17"/>
        <v>4.9791163381421271</v>
      </c>
    </row>
    <row r="262" spans="1:35" x14ac:dyDescent="0.25">
      <c r="A262" s="1">
        <v>10.454599999999999</v>
      </c>
      <c r="B262" s="4">
        <v>13.039099999999999</v>
      </c>
      <c r="C262" s="4">
        <v>29.155100000000001</v>
      </c>
      <c r="D262" s="4">
        <v>29.311199999999999</v>
      </c>
      <c r="E262" s="4"/>
      <c r="F262" s="4"/>
      <c r="G262" s="4">
        <v>24.840699999999998</v>
      </c>
      <c r="H262" s="4">
        <v>36.743600000000001</v>
      </c>
      <c r="I262" s="4">
        <v>34.448500000000003</v>
      </c>
      <c r="J262" s="4">
        <v>30.9283</v>
      </c>
      <c r="K262" s="4">
        <v>36.6267</v>
      </c>
      <c r="L262" s="4">
        <v>30.412700000000001</v>
      </c>
      <c r="M262" s="4">
        <v>37.801699999999997</v>
      </c>
      <c r="N262" s="4">
        <v>29.473700000000001</v>
      </c>
      <c r="O262" s="4"/>
      <c r="P262" s="4">
        <v>35.4754</v>
      </c>
      <c r="Q262" s="4">
        <v>22.879799999999999</v>
      </c>
      <c r="R262" s="4"/>
      <c r="S262" s="4">
        <v>28.7439</v>
      </c>
      <c r="T262" s="4">
        <v>37.153300000000002</v>
      </c>
      <c r="U262" s="4">
        <v>20.468800000000002</v>
      </c>
      <c r="V262" s="4">
        <v>30.3355</v>
      </c>
      <c r="W262" s="4">
        <v>34.135399999999997</v>
      </c>
      <c r="X262" s="4">
        <v>23.355399999999999</v>
      </c>
      <c r="Y262" s="4">
        <v>36.207099999999997</v>
      </c>
      <c r="Z262" s="4">
        <v>26.2103</v>
      </c>
      <c r="AA262" s="4">
        <v>35.140799999999999</v>
      </c>
      <c r="AB262" s="4">
        <v>24.423999999999999</v>
      </c>
      <c r="AC262" s="4">
        <v>30.283799999999999</v>
      </c>
      <c r="AD262" s="4">
        <v>22.041899999999998</v>
      </c>
      <c r="AE262" s="4">
        <v>31.010100000000001</v>
      </c>
      <c r="AH262" s="30">
        <f t="shared" si="16"/>
        <v>29.640261538461537</v>
      </c>
      <c r="AI262" s="31">
        <f t="shared" si="17"/>
        <v>6.1447315916695304</v>
      </c>
    </row>
    <row r="263" spans="1:35" x14ac:dyDescent="0.25">
      <c r="A263" s="1">
        <v>10.545500000000001</v>
      </c>
      <c r="B263" s="4">
        <v>9.6477000000000004</v>
      </c>
      <c r="C263" s="4">
        <v>30.672000000000001</v>
      </c>
      <c r="D263" s="4">
        <v>29.991599999999998</v>
      </c>
      <c r="E263" s="4"/>
      <c r="F263" s="4"/>
      <c r="G263" s="4">
        <v>24.026399999999999</v>
      </c>
      <c r="H263" s="4">
        <v>36.286200000000001</v>
      </c>
      <c r="I263" s="4">
        <v>35.882100000000001</v>
      </c>
      <c r="J263" s="4">
        <v>34.195</v>
      </c>
      <c r="K263" s="4">
        <v>36.593000000000004</v>
      </c>
      <c r="L263" s="4">
        <v>29.4893</v>
      </c>
      <c r="M263" s="4">
        <v>38.3917</v>
      </c>
      <c r="N263" s="4">
        <v>30.149100000000001</v>
      </c>
      <c r="O263" s="4"/>
      <c r="P263" s="4">
        <v>35.927</v>
      </c>
      <c r="Q263" s="4">
        <v>20.338699999999999</v>
      </c>
      <c r="R263" s="4"/>
      <c r="S263" s="4">
        <v>30.002300000000002</v>
      </c>
      <c r="T263" s="4">
        <v>37.030700000000003</v>
      </c>
      <c r="U263" s="4">
        <v>14.3329</v>
      </c>
      <c r="V263" s="4">
        <v>32.2423</v>
      </c>
      <c r="W263" s="4">
        <v>34.884500000000003</v>
      </c>
      <c r="X263" s="4">
        <v>22.9391</v>
      </c>
      <c r="Y263" s="4">
        <v>36.760300000000001</v>
      </c>
      <c r="Z263" s="4">
        <v>25.1831</v>
      </c>
      <c r="AA263" s="4">
        <v>36.691699999999997</v>
      </c>
      <c r="AB263" s="4">
        <v>21.583600000000001</v>
      </c>
      <c r="AC263" s="4">
        <v>31.936</v>
      </c>
      <c r="AD263" s="4">
        <v>19.713699999999999</v>
      </c>
      <c r="AE263" s="4">
        <v>34.381399999999999</v>
      </c>
      <c r="AH263" s="30">
        <f t="shared" si="16"/>
        <v>29.587361538461543</v>
      </c>
      <c r="AI263" s="31">
        <f t="shared" si="17"/>
        <v>7.6607631924803279</v>
      </c>
    </row>
    <row r="264" spans="1:35" x14ac:dyDescent="0.25">
      <c r="A264" s="1">
        <v>10.6364</v>
      </c>
      <c r="B264" s="4">
        <v>8.4793000000000003</v>
      </c>
      <c r="C264" s="4">
        <v>33.712899999999998</v>
      </c>
      <c r="D264" s="4">
        <v>28.718900000000001</v>
      </c>
      <c r="E264" s="4"/>
      <c r="F264" s="4"/>
      <c r="G264" s="4">
        <v>23.863900000000001</v>
      </c>
      <c r="H264" s="4">
        <v>35.118899999999996</v>
      </c>
      <c r="I264" s="4">
        <v>36.061399999999999</v>
      </c>
      <c r="J264" s="4">
        <v>35.115000000000002</v>
      </c>
      <c r="K264" s="4">
        <v>35.4696</v>
      </c>
      <c r="L264" s="4">
        <v>30.776700000000002</v>
      </c>
      <c r="M264" s="4">
        <v>38.243899999999996</v>
      </c>
      <c r="N264" s="4">
        <v>28.6873</v>
      </c>
      <c r="O264" s="4"/>
      <c r="P264" s="4">
        <v>36.2577</v>
      </c>
      <c r="Q264" s="4">
        <v>17.9513</v>
      </c>
      <c r="R264" s="4"/>
      <c r="S264" s="4">
        <v>28.981400000000001</v>
      </c>
      <c r="T264" s="4">
        <v>35.2196</v>
      </c>
      <c r="U264" s="4">
        <v>10.335699999999999</v>
      </c>
      <c r="V264" s="4">
        <v>34.382399999999997</v>
      </c>
      <c r="W264" s="4">
        <v>34.938600000000001</v>
      </c>
      <c r="X264" s="4">
        <v>22.4588</v>
      </c>
      <c r="Y264" s="4">
        <v>35.934800000000003</v>
      </c>
      <c r="Z264" s="4">
        <v>25.615200000000002</v>
      </c>
      <c r="AA264" s="4">
        <v>35.9711</v>
      </c>
      <c r="AB264" s="4">
        <v>19.204999999999998</v>
      </c>
      <c r="AC264" s="4">
        <v>34.319200000000002</v>
      </c>
      <c r="AD264" s="4">
        <v>16.175000000000001</v>
      </c>
      <c r="AE264" s="4">
        <v>35.1691</v>
      </c>
      <c r="AH264" s="30">
        <f t="shared" si="16"/>
        <v>29.121642307692301</v>
      </c>
      <c r="AI264" s="31">
        <f t="shared" si="17"/>
        <v>8.5518956925431979</v>
      </c>
    </row>
    <row r="265" spans="1:35" x14ac:dyDescent="0.25">
      <c r="A265" s="1">
        <v>10.7273</v>
      </c>
      <c r="B265" s="4"/>
      <c r="C265" s="4">
        <v>34.693199999999997</v>
      </c>
      <c r="D265" s="4">
        <v>29.196100000000001</v>
      </c>
      <c r="E265" s="4"/>
      <c r="F265" s="4"/>
      <c r="G265" s="4">
        <v>23.371200000000002</v>
      </c>
      <c r="H265" s="4">
        <v>34.601700000000001</v>
      </c>
      <c r="I265" s="4">
        <v>34.590600000000002</v>
      </c>
      <c r="J265" s="4">
        <v>36.610399999999998</v>
      </c>
      <c r="K265" s="4">
        <v>35.505699999999997</v>
      </c>
      <c r="L265" s="4">
        <v>29.924600000000002</v>
      </c>
      <c r="M265" s="4">
        <v>37.381</v>
      </c>
      <c r="N265" s="4">
        <v>29.204699999999999</v>
      </c>
      <c r="O265" s="4"/>
      <c r="P265" s="4">
        <v>37.571399999999997</v>
      </c>
      <c r="Q265" s="4"/>
      <c r="R265" s="4"/>
      <c r="S265" s="4">
        <v>30.232700000000001</v>
      </c>
      <c r="T265" s="4">
        <v>34.922600000000003</v>
      </c>
      <c r="U265" s="4">
        <v>9.1088000000000005</v>
      </c>
      <c r="V265" s="4">
        <v>35.3262</v>
      </c>
      <c r="W265" s="4">
        <v>36.177</v>
      </c>
      <c r="X265" s="4">
        <v>23.9482</v>
      </c>
      <c r="Y265" s="4">
        <v>35.044400000000003</v>
      </c>
      <c r="Z265" s="4">
        <v>24.073799999999999</v>
      </c>
      <c r="AA265" s="4"/>
      <c r="AB265" s="4"/>
      <c r="AC265" s="4">
        <v>35.170900000000003</v>
      </c>
      <c r="AD265" s="4">
        <v>12.6518</v>
      </c>
      <c r="AE265" s="4">
        <v>36.731099999999998</v>
      </c>
      <c r="AH265" s="30">
        <f t="shared" si="16"/>
        <v>30.729004545454544</v>
      </c>
      <c r="AI265" s="31">
        <f t="shared" si="17"/>
        <v>7.8104707267126789</v>
      </c>
    </row>
    <row r="266" spans="1:35" x14ac:dyDescent="0.25">
      <c r="A266" s="1">
        <v>10.818199999999999</v>
      </c>
      <c r="B266" s="4"/>
      <c r="C266" s="4">
        <v>35.634099999999997</v>
      </c>
      <c r="D266" s="4">
        <v>30.312799999999999</v>
      </c>
      <c r="E266" s="4"/>
      <c r="F266" s="4"/>
      <c r="G266" s="4">
        <v>22.5137</v>
      </c>
      <c r="H266" s="4">
        <v>34.482900000000001</v>
      </c>
      <c r="I266" s="4">
        <v>28.4697</v>
      </c>
      <c r="J266" s="4"/>
      <c r="K266" s="4">
        <v>35.866599999999998</v>
      </c>
      <c r="L266" s="4">
        <v>30.675699999999999</v>
      </c>
      <c r="M266" s="4">
        <v>35.566800000000001</v>
      </c>
      <c r="N266" s="4">
        <v>30.1647</v>
      </c>
      <c r="O266" s="4"/>
      <c r="P266" s="4">
        <v>36.812600000000003</v>
      </c>
      <c r="Q266" s="4"/>
      <c r="R266" s="4"/>
      <c r="S266" s="4">
        <v>31.741099999999999</v>
      </c>
      <c r="T266" s="4">
        <v>35.372900000000001</v>
      </c>
      <c r="U266" s="4">
        <v>8.125</v>
      </c>
      <c r="V266" s="4">
        <v>36.076500000000003</v>
      </c>
      <c r="W266" s="4">
        <v>35.851700000000001</v>
      </c>
      <c r="X266" s="4">
        <v>24.211099999999998</v>
      </c>
      <c r="Y266" s="4">
        <v>33.740400000000001</v>
      </c>
      <c r="Z266" s="4">
        <v>21.304400000000001</v>
      </c>
      <c r="AA266" s="4"/>
      <c r="AB266" s="4"/>
      <c r="AC266" s="4">
        <v>36.212699999999998</v>
      </c>
      <c r="AD266" s="4">
        <v>10.586</v>
      </c>
      <c r="AE266" s="4">
        <v>35.067300000000003</v>
      </c>
      <c r="AH266" s="30">
        <f t="shared" si="16"/>
        <v>29.942319047619051</v>
      </c>
      <c r="AI266" s="31">
        <f t="shared" si="17"/>
        <v>8.2717312701525127</v>
      </c>
    </row>
    <row r="267" spans="1:35" x14ac:dyDescent="0.25">
      <c r="A267" s="1">
        <v>10.9091</v>
      </c>
      <c r="B267" s="4"/>
      <c r="C267" s="4">
        <v>34.338500000000003</v>
      </c>
      <c r="D267" s="4">
        <v>30.002700000000001</v>
      </c>
      <c r="E267" s="4"/>
      <c r="F267" s="4"/>
      <c r="G267" s="4">
        <v>22.041699999999999</v>
      </c>
      <c r="H267" s="4">
        <v>34.232900000000001</v>
      </c>
      <c r="I267" s="4"/>
      <c r="J267" s="4"/>
      <c r="K267" s="4">
        <v>35.439500000000002</v>
      </c>
      <c r="L267" s="4">
        <v>32.433799999999998</v>
      </c>
      <c r="M267" s="4">
        <v>35.864199999999997</v>
      </c>
      <c r="N267" s="4">
        <v>30.003299999999999</v>
      </c>
      <c r="O267" s="4"/>
      <c r="P267" s="4">
        <v>36.683199999999999</v>
      </c>
      <c r="Q267" s="4"/>
      <c r="R267" s="4"/>
      <c r="S267" s="4">
        <v>31.976400000000002</v>
      </c>
      <c r="T267" s="4">
        <v>35.903199999999998</v>
      </c>
      <c r="U267" s="4"/>
      <c r="V267" s="4">
        <v>31.334</v>
      </c>
      <c r="W267" s="4">
        <v>36.389200000000002</v>
      </c>
      <c r="X267" s="4">
        <v>24.166499999999999</v>
      </c>
      <c r="Y267" s="4">
        <v>34.549199999999999</v>
      </c>
      <c r="Z267" s="4">
        <v>18.943899999999999</v>
      </c>
      <c r="AA267" s="4"/>
      <c r="AB267" s="4"/>
      <c r="AC267" s="4">
        <v>31.7804</v>
      </c>
      <c r="AD267" s="4"/>
      <c r="AE267" s="4">
        <v>28.784099999999999</v>
      </c>
      <c r="AH267" s="30">
        <f t="shared" si="16"/>
        <v>31.381483333333328</v>
      </c>
      <c r="AI267" s="31">
        <f t="shared" si="17"/>
        <v>5.1062423366203724</v>
      </c>
    </row>
    <row r="268" spans="1:35" x14ac:dyDescent="0.25">
      <c r="A268" s="1">
        <v>11</v>
      </c>
      <c r="B268" s="4"/>
      <c r="C268" s="4">
        <v>28.161300000000001</v>
      </c>
      <c r="D268" s="4">
        <v>29.066700000000001</v>
      </c>
      <c r="E268" s="4"/>
      <c r="F268" s="4"/>
      <c r="G268" s="4">
        <v>22.023099999999999</v>
      </c>
      <c r="H268" s="4">
        <v>35.920099999999998</v>
      </c>
      <c r="I268" s="4"/>
      <c r="J268" s="4"/>
      <c r="K268" s="4">
        <v>35.117400000000004</v>
      </c>
      <c r="L268" s="4">
        <v>33.5246</v>
      </c>
      <c r="M268" s="4">
        <v>36.567700000000002</v>
      </c>
      <c r="N268" s="4">
        <v>29.079899999999999</v>
      </c>
      <c r="O268" s="4"/>
      <c r="P268" s="4">
        <v>39.482900000000001</v>
      </c>
      <c r="Q268" s="4"/>
      <c r="R268" s="4"/>
      <c r="S268" s="4">
        <v>32.137500000000003</v>
      </c>
      <c r="T268" s="4">
        <v>36.095100000000002</v>
      </c>
      <c r="U268" s="4"/>
      <c r="V268" s="4">
        <v>25.7212</v>
      </c>
      <c r="W268" s="4">
        <v>35.674500000000002</v>
      </c>
      <c r="X268" s="4">
        <v>24.260999999999999</v>
      </c>
      <c r="Y268" s="4">
        <v>34.7804</v>
      </c>
      <c r="Z268" s="4">
        <v>14.9971</v>
      </c>
      <c r="AA268" s="4"/>
      <c r="AB268" s="4"/>
      <c r="AC268" s="4">
        <v>26.091799999999999</v>
      </c>
      <c r="AD268" s="4"/>
      <c r="AE268" s="4">
        <v>23.484999999999999</v>
      </c>
      <c r="AH268" s="30">
        <f t="shared" si="16"/>
        <v>30.121516666666668</v>
      </c>
      <c r="AI268" s="31">
        <f t="shared" si="17"/>
        <v>6.4443485235697082</v>
      </c>
    </row>
    <row r="269" spans="1:35" x14ac:dyDescent="0.25">
      <c r="A269" s="1">
        <v>11.0909</v>
      </c>
      <c r="B269" s="4"/>
      <c r="C269" s="4">
        <v>22.9375</v>
      </c>
      <c r="D269" s="4">
        <v>28.8659</v>
      </c>
      <c r="E269" s="4"/>
      <c r="F269" s="4"/>
      <c r="G269" s="4">
        <v>20.990300000000001</v>
      </c>
      <c r="H269" s="4">
        <v>35.585099999999997</v>
      </c>
      <c r="I269" s="4"/>
      <c r="J269" s="4"/>
      <c r="K269" s="4">
        <v>35.1387</v>
      </c>
      <c r="L269" s="4">
        <v>33.266399999999997</v>
      </c>
      <c r="M269" s="4">
        <v>36.646000000000001</v>
      </c>
      <c r="N269" s="4">
        <v>28.9407</v>
      </c>
      <c r="O269" s="4"/>
      <c r="P269" s="4">
        <v>39.288499999999999</v>
      </c>
      <c r="Q269" s="4"/>
      <c r="R269" s="4"/>
      <c r="S269" s="4">
        <v>31.425799999999999</v>
      </c>
      <c r="T269" s="4">
        <v>37.470799999999997</v>
      </c>
      <c r="U269" s="4"/>
      <c r="V269" s="4">
        <v>20.0197</v>
      </c>
      <c r="W269" s="4">
        <v>38.333399999999997</v>
      </c>
      <c r="X269" s="4">
        <v>23.656500000000001</v>
      </c>
      <c r="Y269" s="4">
        <v>35.434399999999997</v>
      </c>
      <c r="Z269" s="4">
        <v>12.1195</v>
      </c>
      <c r="AA269" s="4"/>
      <c r="AB269" s="4"/>
      <c r="AC269" s="4">
        <v>20.3172</v>
      </c>
      <c r="AD269" s="4"/>
      <c r="AE269" s="4"/>
      <c r="AH269" s="30">
        <f t="shared" si="16"/>
        <v>29.437435294117645</v>
      </c>
      <c r="AI269" s="31">
        <f t="shared" si="17"/>
        <v>8.0503709012334692</v>
      </c>
    </row>
    <row r="270" spans="1:35" x14ac:dyDescent="0.25">
      <c r="A270" s="1">
        <v>11.181800000000001</v>
      </c>
      <c r="B270" s="4"/>
      <c r="C270" s="4">
        <v>18.488299999999999</v>
      </c>
      <c r="D270" s="4">
        <v>29.355599999999999</v>
      </c>
      <c r="E270" s="4"/>
      <c r="F270" s="4"/>
      <c r="G270" s="4">
        <v>20.675699999999999</v>
      </c>
      <c r="H270" s="4">
        <v>35.1511</v>
      </c>
      <c r="I270" s="4"/>
      <c r="J270" s="4"/>
      <c r="K270" s="4">
        <v>36.282699999999998</v>
      </c>
      <c r="L270" s="4">
        <v>32.784999999999997</v>
      </c>
      <c r="M270" s="4">
        <v>37.704000000000001</v>
      </c>
      <c r="N270" s="4">
        <v>29.3111</v>
      </c>
      <c r="O270" s="4"/>
      <c r="P270" s="4">
        <v>39.571599999999997</v>
      </c>
      <c r="Q270" s="4"/>
      <c r="R270" s="4"/>
      <c r="S270" s="4">
        <v>32.305900000000001</v>
      </c>
      <c r="T270" s="4">
        <v>36.443800000000003</v>
      </c>
      <c r="U270" s="4"/>
      <c r="V270" s="4">
        <v>17.773800000000001</v>
      </c>
      <c r="W270" s="4">
        <v>38.382399999999997</v>
      </c>
      <c r="X270" s="4">
        <v>23.570799999999998</v>
      </c>
      <c r="Y270" s="4">
        <v>35.932899999999997</v>
      </c>
      <c r="Z270" s="4">
        <v>10.322900000000001</v>
      </c>
      <c r="AA270" s="4"/>
      <c r="AB270" s="4"/>
      <c r="AC270" s="4">
        <v>17.836600000000001</v>
      </c>
      <c r="AD270" s="4"/>
      <c r="AE270" s="4"/>
      <c r="AH270" s="30">
        <f t="shared" si="16"/>
        <v>28.934952941176476</v>
      </c>
      <c r="AI270" s="31">
        <f t="shared" si="17"/>
        <v>9.0279165628148537</v>
      </c>
    </row>
    <row r="271" spans="1:35" x14ac:dyDescent="0.25">
      <c r="A271" s="1">
        <v>11.2727</v>
      </c>
      <c r="B271" s="4"/>
      <c r="C271" s="4"/>
      <c r="D271" s="4">
        <v>25.563700000000001</v>
      </c>
      <c r="E271" s="4"/>
      <c r="F271" s="4"/>
      <c r="G271" s="4">
        <v>19.408899999999999</v>
      </c>
      <c r="H271" s="4">
        <v>36.304600000000001</v>
      </c>
      <c r="I271" s="4"/>
      <c r="J271" s="4"/>
      <c r="K271" s="4">
        <v>36.710099999999997</v>
      </c>
      <c r="L271" s="4">
        <v>33.558300000000003</v>
      </c>
      <c r="M271" s="4">
        <v>38.170499999999997</v>
      </c>
      <c r="N271" s="4">
        <v>26.372</v>
      </c>
      <c r="O271" s="4"/>
      <c r="P271" s="4">
        <v>38.412100000000002</v>
      </c>
      <c r="Q271" s="4"/>
      <c r="R271" s="4"/>
      <c r="S271" s="4">
        <v>33.186199999999999</v>
      </c>
      <c r="T271" s="4">
        <v>36.914499999999997</v>
      </c>
      <c r="U271" s="4"/>
      <c r="V271" s="4">
        <v>16.472200000000001</v>
      </c>
      <c r="W271" s="4">
        <v>38.392400000000002</v>
      </c>
      <c r="X271" s="4">
        <v>22.7103</v>
      </c>
      <c r="Y271" s="4">
        <v>35.940199999999997</v>
      </c>
      <c r="Z271" s="4"/>
      <c r="AA271" s="4"/>
      <c r="AB271" s="4"/>
      <c r="AC271" s="4">
        <v>16.5564</v>
      </c>
      <c r="AD271" s="4"/>
      <c r="AE271" s="4"/>
      <c r="AH271" s="30">
        <f t="shared" si="16"/>
        <v>30.311493333333331</v>
      </c>
      <c r="AI271" s="31">
        <f t="shared" si="17"/>
        <v>8.2767598583940778</v>
      </c>
    </row>
    <row r="272" spans="1:35" x14ac:dyDescent="0.25">
      <c r="A272" s="1">
        <v>11.3636</v>
      </c>
      <c r="B272" s="4"/>
      <c r="C272" s="4"/>
      <c r="D272" s="4">
        <v>19.041899999999998</v>
      </c>
      <c r="E272" s="4"/>
      <c r="F272" s="4"/>
      <c r="G272" s="4">
        <v>19.717400000000001</v>
      </c>
      <c r="H272" s="4">
        <v>36.767499999999998</v>
      </c>
      <c r="I272" s="4"/>
      <c r="J272" s="4"/>
      <c r="K272" s="4">
        <v>37.292400000000001</v>
      </c>
      <c r="L272" s="4">
        <v>34.027200000000001</v>
      </c>
      <c r="M272" s="4">
        <v>37.137999999999998</v>
      </c>
      <c r="N272" s="4">
        <v>19.691600000000001</v>
      </c>
      <c r="O272" s="4"/>
      <c r="P272" s="4">
        <v>40.471200000000003</v>
      </c>
      <c r="Q272" s="4"/>
      <c r="R272" s="4"/>
      <c r="S272" s="4">
        <v>34.017600000000002</v>
      </c>
      <c r="T272" s="4">
        <v>39.222099999999998</v>
      </c>
      <c r="U272" s="4"/>
      <c r="V272" s="4"/>
      <c r="W272" s="4">
        <v>38.952100000000002</v>
      </c>
      <c r="X272" s="4">
        <v>22.9192</v>
      </c>
      <c r="Y272" s="4">
        <v>35.182600000000001</v>
      </c>
      <c r="Z272" s="4"/>
      <c r="AA272" s="4"/>
      <c r="AB272" s="4"/>
      <c r="AC272" s="4"/>
      <c r="AD272" s="4"/>
      <c r="AE272" s="4"/>
      <c r="AH272" s="30">
        <f t="shared" si="16"/>
        <v>31.88006153846154</v>
      </c>
      <c r="AI272" s="31">
        <f t="shared" si="17"/>
        <v>8.2676260808386779</v>
      </c>
    </row>
    <row r="273" spans="1:35" x14ac:dyDescent="0.25">
      <c r="A273" s="1">
        <v>11.454599999999999</v>
      </c>
      <c r="B273" s="4"/>
      <c r="C273" s="4"/>
      <c r="D273" s="4">
        <v>13.912800000000001</v>
      </c>
      <c r="E273" s="4"/>
      <c r="F273" s="4"/>
      <c r="G273" s="4">
        <v>19.713200000000001</v>
      </c>
      <c r="H273" s="4">
        <v>38.045999999999999</v>
      </c>
      <c r="I273" s="4"/>
      <c r="J273" s="4"/>
      <c r="K273" s="4">
        <v>36.936799999999998</v>
      </c>
      <c r="L273" s="4">
        <v>34.986199999999997</v>
      </c>
      <c r="M273" s="4">
        <v>38.892499999999998</v>
      </c>
      <c r="N273" s="4">
        <v>14.380699999999999</v>
      </c>
      <c r="O273" s="4"/>
      <c r="P273" s="4">
        <v>41.3551</v>
      </c>
      <c r="Q273" s="4"/>
      <c r="R273" s="4"/>
      <c r="S273" s="4">
        <v>35.266500000000001</v>
      </c>
      <c r="T273" s="4">
        <v>39.668300000000002</v>
      </c>
      <c r="U273" s="4"/>
      <c r="V273" s="4"/>
      <c r="W273" s="4">
        <v>39.050699999999999</v>
      </c>
      <c r="X273" s="4">
        <v>21.510300000000001</v>
      </c>
      <c r="Y273" s="4">
        <v>38.235300000000002</v>
      </c>
      <c r="Z273" s="4"/>
      <c r="AA273" s="4"/>
      <c r="AB273" s="4"/>
      <c r="AC273" s="4"/>
      <c r="AD273" s="4"/>
      <c r="AE273" s="4"/>
      <c r="AH273" s="30">
        <f t="shared" si="16"/>
        <v>31.688800000000001</v>
      </c>
      <c r="AI273" s="31">
        <f t="shared" si="17"/>
        <v>10.248003637294421</v>
      </c>
    </row>
    <row r="274" spans="1:35" x14ac:dyDescent="0.25">
      <c r="A274" s="1">
        <v>11.545500000000001</v>
      </c>
      <c r="B274" s="4"/>
      <c r="C274" s="4"/>
      <c r="D274" s="4">
        <v>9.9826999999999995</v>
      </c>
      <c r="E274" s="4"/>
      <c r="F274" s="4"/>
      <c r="G274" s="4">
        <v>18.572199999999999</v>
      </c>
      <c r="H274" s="4">
        <v>37.653199999999998</v>
      </c>
      <c r="I274" s="4"/>
      <c r="J274" s="4"/>
      <c r="K274" s="4">
        <v>34.956000000000003</v>
      </c>
      <c r="L274" s="4">
        <v>37.057000000000002</v>
      </c>
      <c r="M274" s="4">
        <v>39.984299999999998</v>
      </c>
      <c r="N274" s="4">
        <v>10.277799999999999</v>
      </c>
      <c r="O274" s="4"/>
      <c r="P274" s="4">
        <v>42.639400000000002</v>
      </c>
      <c r="Q274" s="4"/>
      <c r="R274" s="4"/>
      <c r="S274" s="4">
        <v>36.216799999999999</v>
      </c>
      <c r="T274" s="4">
        <v>39.3767</v>
      </c>
      <c r="U274" s="4"/>
      <c r="V274" s="4"/>
      <c r="W274" s="4">
        <v>40.830599999999997</v>
      </c>
      <c r="X274" s="4">
        <v>20.7637</v>
      </c>
      <c r="Y274" s="4">
        <v>38.119999999999997</v>
      </c>
      <c r="Z274" s="4"/>
      <c r="AA274" s="4"/>
      <c r="AB274" s="4"/>
      <c r="AC274" s="4"/>
      <c r="AD274" s="4"/>
      <c r="AE274" s="4"/>
      <c r="AH274" s="30">
        <f t="shared" si="16"/>
        <v>31.263876923076921</v>
      </c>
      <c r="AI274" s="31">
        <f t="shared" si="17"/>
        <v>11.856707155456641</v>
      </c>
    </row>
    <row r="275" spans="1:35" x14ac:dyDescent="0.25">
      <c r="A275" s="1">
        <v>11.6364</v>
      </c>
      <c r="B275" s="4"/>
      <c r="C275" s="4"/>
      <c r="D275" s="4"/>
      <c r="E275" s="4"/>
      <c r="F275" s="4"/>
      <c r="G275" s="4">
        <v>18.586600000000001</v>
      </c>
      <c r="H275" s="4">
        <v>38.693300000000001</v>
      </c>
      <c r="I275" s="4"/>
      <c r="J275" s="4"/>
      <c r="K275" s="4">
        <v>35.205399999999997</v>
      </c>
      <c r="L275" s="4">
        <v>38.183799999999998</v>
      </c>
      <c r="M275" s="4">
        <v>40.0152</v>
      </c>
      <c r="N275" s="4">
        <v>8.4329000000000001</v>
      </c>
      <c r="O275" s="4"/>
      <c r="P275" s="4">
        <v>39.118299999999998</v>
      </c>
      <c r="Q275" s="4"/>
      <c r="R275" s="4"/>
      <c r="S275" s="4">
        <v>36.577399999999997</v>
      </c>
      <c r="T275" s="4">
        <v>38.096299999999999</v>
      </c>
      <c r="U275" s="4"/>
      <c r="V275" s="4"/>
      <c r="W275" s="4">
        <v>41.236800000000002</v>
      </c>
      <c r="X275" s="4">
        <v>21.165900000000001</v>
      </c>
      <c r="Y275" s="4">
        <v>38.462499999999999</v>
      </c>
      <c r="Z275" s="4"/>
      <c r="AA275" s="4"/>
      <c r="AB275" s="4"/>
      <c r="AC275" s="4"/>
      <c r="AD275" s="4"/>
      <c r="AE275" s="4"/>
      <c r="AH275" s="30">
        <f t="shared" ref="AH275:AH281" si="18">AVERAGE(B275:AE275)</f>
        <v>32.81453333333333</v>
      </c>
      <c r="AI275" s="31">
        <f t="shared" ref="AI275:AI281" si="19">_xlfn.STDEV.S(B275:AE275)</f>
        <v>10.609478427445172</v>
      </c>
    </row>
    <row r="276" spans="1:35" x14ac:dyDescent="0.25">
      <c r="A276" s="1">
        <v>11.7273</v>
      </c>
      <c r="B276" s="4"/>
      <c r="C276" s="4"/>
      <c r="D276" s="4"/>
      <c r="E276" s="4"/>
      <c r="F276" s="4"/>
      <c r="G276" s="4">
        <v>17.813199999999998</v>
      </c>
      <c r="H276" s="4">
        <v>38.987299999999998</v>
      </c>
      <c r="I276" s="4"/>
      <c r="J276" s="4"/>
      <c r="K276" s="4">
        <v>34.6126</v>
      </c>
      <c r="L276" s="4">
        <v>39.560400000000001</v>
      </c>
      <c r="M276" s="4">
        <v>39.965699999999998</v>
      </c>
      <c r="N276" s="4"/>
      <c r="O276" s="4"/>
      <c r="P276" s="4">
        <v>33.613399999999999</v>
      </c>
      <c r="Q276" s="4"/>
      <c r="R276" s="4"/>
      <c r="S276" s="4">
        <v>39.6843</v>
      </c>
      <c r="T276" s="4">
        <v>40.505400000000002</v>
      </c>
      <c r="U276" s="4"/>
      <c r="V276" s="4"/>
      <c r="W276" s="4">
        <v>40.589199999999998</v>
      </c>
      <c r="X276" s="4">
        <v>20.7393</v>
      </c>
      <c r="Y276" s="4">
        <v>38.223700000000001</v>
      </c>
      <c r="Z276" s="4"/>
      <c r="AA276" s="4"/>
      <c r="AB276" s="4"/>
      <c r="AC276" s="4"/>
      <c r="AD276" s="4"/>
      <c r="AE276" s="4"/>
      <c r="AH276" s="30">
        <f t="shared" si="18"/>
        <v>34.935863636363642</v>
      </c>
      <c r="AI276" s="31">
        <f t="shared" si="19"/>
        <v>8.0994976928538627</v>
      </c>
    </row>
    <row r="277" spans="1:35" x14ac:dyDescent="0.25">
      <c r="A277" s="1">
        <v>11.818199999999999</v>
      </c>
      <c r="B277" s="4"/>
      <c r="C277" s="4"/>
      <c r="D277" s="4"/>
      <c r="E277" s="4"/>
      <c r="F277" s="4"/>
      <c r="G277" s="4">
        <v>16.127500000000001</v>
      </c>
      <c r="H277" s="4">
        <v>40.0886</v>
      </c>
      <c r="I277" s="4"/>
      <c r="J277" s="4"/>
      <c r="K277" s="4">
        <v>34.824800000000003</v>
      </c>
      <c r="L277" s="4">
        <v>40.557299999999998</v>
      </c>
      <c r="M277" s="4">
        <v>39.872700000000002</v>
      </c>
      <c r="N277" s="4"/>
      <c r="O277" s="4"/>
      <c r="P277" s="4"/>
      <c r="Q277" s="4"/>
      <c r="R277" s="4"/>
      <c r="S277" s="4">
        <v>40.324100000000001</v>
      </c>
      <c r="T277" s="4">
        <v>41.091900000000003</v>
      </c>
      <c r="U277" s="4"/>
      <c r="V277" s="4"/>
      <c r="W277" s="4">
        <v>34.4497</v>
      </c>
      <c r="X277" s="4">
        <v>21.561399999999999</v>
      </c>
      <c r="Y277" s="4">
        <v>39.001100000000001</v>
      </c>
      <c r="Z277" s="4"/>
      <c r="AA277" s="4"/>
      <c r="AB277" s="4"/>
      <c r="AC277" s="4"/>
      <c r="AD277" s="4"/>
      <c r="AE277" s="4"/>
      <c r="AH277" s="30">
        <f t="shared" si="18"/>
        <v>34.789910000000006</v>
      </c>
      <c r="AI277" s="31">
        <f t="shared" si="19"/>
        <v>8.8106381369909812</v>
      </c>
    </row>
    <row r="278" spans="1:35" x14ac:dyDescent="0.25">
      <c r="A278" s="1">
        <v>11.9091</v>
      </c>
      <c r="B278" s="4"/>
      <c r="C278" s="4"/>
      <c r="D278" s="4"/>
      <c r="E278" s="4"/>
      <c r="F278" s="4"/>
      <c r="G278" s="4">
        <v>14.442500000000001</v>
      </c>
      <c r="H278" s="4">
        <v>40.360799999999998</v>
      </c>
      <c r="I278" s="4"/>
      <c r="J278" s="4"/>
      <c r="K278" s="4">
        <v>34.777200000000001</v>
      </c>
      <c r="L278" s="4">
        <v>42.745399999999997</v>
      </c>
      <c r="M278" s="4">
        <v>41.8902</v>
      </c>
      <c r="N278" s="4"/>
      <c r="O278" s="4"/>
      <c r="P278" s="4"/>
      <c r="Q278" s="4"/>
      <c r="R278" s="4"/>
      <c r="S278" s="4">
        <v>39.298099999999998</v>
      </c>
      <c r="T278" s="4">
        <v>42.662199999999999</v>
      </c>
      <c r="U278" s="4"/>
      <c r="V278" s="4"/>
      <c r="W278" s="4">
        <v>26.538599999999999</v>
      </c>
      <c r="X278" s="4">
        <v>21.946000000000002</v>
      </c>
      <c r="Y278" s="4">
        <v>40.486899999999999</v>
      </c>
      <c r="Z278" s="4"/>
      <c r="AA278" s="4"/>
      <c r="AB278" s="4"/>
      <c r="AC278" s="4"/>
      <c r="AD278" s="4"/>
      <c r="AE278" s="4"/>
      <c r="AH278" s="30">
        <f t="shared" si="18"/>
        <v>34.514789999999998</v>
      </c>
      <c r="AI278" s="31">
        <f t="shared" si="19"/>
        <v>10.032179681787339</v>
      </c>
    </row>
    <row r="279" spans="1:35" x14ac:dyDescent="0.25">
      <c r="A279" s="1">
        <v>12</v>
      </c>
      <c r="B279" s="4"/>
      <c r="C279" s="4"/>
      <c r="D279" s="4"/>
      <c r="E279" s="4"/>
      <c r="F279" s="4"/>
      <c r="G279" s="4">
        <v>12.950200000000001</v>
      </c>
      <c r="H279" s="4">
        <v>41.488999999999997</v>
      </c>
      <c r="I279" s="4"/>
      <c r="J279" s="4"/>
      <c r="K279" s="4">
        <v>34.790700000000001</v>
      </c>
      <c r="L279" s="4">
        <v>43.513800000000003</v>
      </c>
      <c r="M279" s="4">
        <v>43.311799999999998</v>
      </c>
      <c r="N279" s="4"/>
      <c r="O279" s="4"/>
      <c r="P279" s="4"/>
      <c r="Q279" s="4"/>
      <c r="R279" s="4"/>
      <c r="S279" s="4">
        <v>35.931199999999997</v>
      </c>
      <c r="T279" s="4">
        <v>38.8538</v>
      </c>
      <c r="U279" s="4"/>
      <c r="V279" s="4"/>
      <c r="W279" s="4"/>
      <c r="X279" s="4">
        <v>21.624400000000001</v>
      </c>
      <c r="Y279" s="4">
        <v>41.368600000000001</v>
      </c>
      <c r="Z279" s="4"/>
      <c r="AA279" s="4"/>
      <c r="AB279" s="4"/>
      <c r="AC279" s="4"/>
      <c r="AD279" s="4"/>
      <c r="AE279" s="4"/>
      <c r="AH279" s="30">
        <f t="shared" si="18"/>
        <v>34.87038888888889</v>
      </c>
      <c r="AI279" s="31">
        <f t="shared" si="19"/>
        <v>10.635723265538227</v>
      </c>
    </row>
    <row r="280" spans="1:35" x14ac:dyDescent="0.25">
      <c r="A280" s="1">
        <v>12.0909</v>
      </c>
      <c r="B280" s="4"/>
      <c r="C280" s="4"/>
      <c r="D280" s="4"/>
      <c r="E280" s="4"/>
      <c r="F280" s="4"/>
      <c r="G280" s="4">
        <v>11.147500000000001</v>
      </c>
      <c r="H280" s="4">
        <v>37.028599999999997</v>
      </c>
      <c r="I280" s="4"/>
      <c r="J280" s="4"/>
      <c r="K280" s="4">
        <v>33.5627</v>
      </c>
      <c r="L280" s="4">
        <v>41.919199999999996</v>
      </c>
      <c r="M280" s="4">
        <v>42.495600000000003</v>
      </c>
      <c r="N280" s="4"/>
      <c r="O280" s="4"/>
      <c r="P280" s="4"/>
      <c r="Q280" s="4"/>
      <c r="R280" s="4"/>
      <c r="S280" s="4">
        <v>30.157499999999999</v>
      </c>
      <c r="T280" s="4">
        <v>33.416899999999998</v>
      </c>
      <c r="U280" s="4"/>
      <c r="V280" s="4"/>
      <c r="W280" s="4"/>
      <c r="X280" s="4">
        <v>22.516500000000001</v>
      </c>
      <c r="Y280" s="4">
        <v>39.678199999999997</v>
      </c>
      <c r="Z280" s="4"/>
      <c r="AA280" s="4"/>
      <c r="AB280" s="4"/>
      <c r="AC280" s="4"/>
      <c r="AD280" s="4"/>
      <c r="AE280" s="4"/>
      <c r="AH280" s="30">
        <f t="shared" si="18"/>
        <v>32.435855555555548</v>
      </c>
      <c r="AI280" s="31">
        <f t="shared" si="19"/>
        <v>10.146969758641147</v>
      </c>
    </row>
    <row r="281" spans="1:35" ht="15.75" thickBot="1" x14ac:dyDescent="0.3">
      <c r="A281" s="1">
        <v>12.181800000000001</v>
      </c>
      <c r="B281" s="4"/>
      <c r="C281" s="4"/>
      <c r="D281" s="4"/>
      <c r="E281" s="4"/>
      <c r="F281" s="4"/>
      <c r="G281" s="4">
        <v>9.3777000000000008</v>
      </c>
      <c r="H281" s="4">
        <v>28.357500000000002</v>
      </c>
      <c r="I281" s="4"/>
      <c r="J281" s="4"/>
      <c r="K281" s="4">
        <v>33.248399999999997</v>
      </c>
      <c r="L281" s="4">
        <v>37.802300000000002</v>
      </c>
      <c r="M281" s="4"/>
      <c r="N281" s="4"/>
      <c r="O281" s="4"/>
      <c r="P281" s="4"/>
      <c r="Q281" s="4"/>
      <c r="R281" s="4"/>
      <c r="S281" s="4">
        <v>22.6633</v>
      </c>
      <c r="T281" s="4"/>
      <c r="U281" s="4"/>
      <c r="V281" s="4"/>
      <c r="W281" s="4"/>
      <c r="X281" s="4">
        <v>22.7746</v>
      </c>
      <c r="Y281" s="4">
        <v>34.063400000000001</v>
      </c>
      <c r="Z281" s="4"/>
      <c r="AA281" s="4"/>
      <c r="AB281" s="4"/>
      <c r="AC281" s="4"/>
      <c r="AD281" s="4"/>
      <c r="AE281" s="4"/>
      <c r="AH281" s="32">
        <f t="shared" si="18"/>
        <v>26.898171428571427</v>
      </c>
      <c r="AI281" s="33">
        <f t="shared" si="19"/>
        <v>9.6142295547995484</v>
      </c>
    </row>
    <row r="282" spans="1:35" x14ac:dyDescent="0.25">
      <c r="A282" s="1">
        <v>12.2727</v>
      </c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H282" s="28"/>
      <c r="AI282" s="28"/>
    </row>
    <row r="283" spans="1:35" x14ac:dyDescent="0.25">
      <c r="A283" s="1">
        <v>12.3636</v>
      </c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H283" s="28"/>
      <c r="AI283" s="28"/>
    </row>
    <row r="284" spans="1:35" x14ac:dyDescent="0.25">
      <c r="A284" s="1">
        <v>12.454599999999999</v>
      </c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H284" s="28"/>
      <c r="AI284" s="28"/>
    </row>
    <row r="285" spans="1:35" x14ac:dyDescent="0.25">
      <c r="A285" s="1">
        <v>12.545500000000001</v>
      </c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H285" s="28"/>
      <c r="AI285" s="28"/>
    </row>
  </sheetData>
  <mergeCells count="3">
    <mergeCell ref="B3:AE3"/>
    <mergeCell ref="B146:AE146"/>
    <mergeCell ref="B1:AE1"/>
  </mergeCells>
  <pageMargins left="0.7" right="0.7" top="0.75" bottom="0.75" header="0.3" footer="0.3"/>
  <pageSetup paperSize="9" orientation="portrait" r:id="rId1"/>
  <ignoredErrors>
    <ignoredError sqref="AH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K30" sqref="K30"/>
    </sheetView>
  </sheetViews>
  <sheetFormatPr baseColWidth="10" defaultRowHeight="15" x14ac:dyDescent="0.25"/>
  <sheetData>
    <row r="1" spans="1:10" thickBot="1" x14ac:dyDescent="0.35">
      <c r="A1" s="2"/>
      <c r="B1" s="47" t="s">
        <v>1</v>
      </c>
      <c r="C1" s="48"/>
      <c r="D1" s="48"/>
      <c r="E1" s="49"/>
      <c r="G1" s="50" t="s">
        <v>2</v>
      </c>
      <c r="H1" s="51"/>
      <c r="I1" s="51"/>
      <c r="J1" s="52"/>
    </row>
    <row r="2" spans="1:10" thickBot="1" x14ac:dyDescent="0.35">
      <c r="A2" s="2" t="s">
        <v>5</v>
      </c>
      <c r="B2" s="11" t="s">
        <v>6</v>
      </c>
      <c r="C2" s="12" t="s">
        <v>7</v>
      </c>
      <c r="D2" s="12" t="s">
        <v>8</v>
      </c>
      <c r="E2" s="19" t="s">
        <v>9</v>
      </c>
      <c r="F2" s="2" t="s">
        <v>5</v>
      </c>
      <c r="G2" s="13" t="s">
        <v>6</v>
      </c>
      <c r="H2" s="13" t="s">
        <v>7</v>
      </c>
      <c r="I2" s="13" t="s">
        <v>8</v>
      </c>
      <c r="J2" s="18" t="s">
        <v>9</v>
      </c>
    </row>
    <row r="3" spans="1:10" ht="14.45" x14ac:dyDescent="0.3">
      <c r="A3" s="2">
        <v>1</v>
      </c>
      <c r="B3" s="9">
        <v>99</v>
      </c>
      <c r="C3" s="9">
        <v>81</v>
      </c>
      <c r="D3" s="9">
        <f>B3-C3</f>
        <v>18</v>
      </c>
      <c r="E3" s="14">
        <f>D3/24.3</f>
        <v>0.7407407407407407</v>
      </c>
      <c r="F3" s="2">
        <v>1</v>
      </c>
      <c r="G3" s="10">
        <v>85</v>
      </c>
      <c r="H3" s="10">
        <v>78</v>
      </c>
      <c r="I3" s="10">
        <f>G3-H3</f>
        <v>7</v>
      </c>
      <c r="J3" s="16">
        <f>I3/24.3</f>
        <v>0.28806584362139914</v>
      </c>
    </row>
    <row r="4" spans="1:10" ht="14.45" x14ac:dyDescent="0.3">
      <c r="A4" s="2">
        <v>2</v>
      </c>
      <c r="B4" s="9">
        <v>108</v>
      </c>
      <c r="C4" s="9">
        <v>106</v>
      </c>
      <c r="D4" s="9">
        <f t="shared" ref="D4:D32" si="0">B4-C4</f>
        <v>2</v>
      </c>
      <c r="E4" s="14">
        <f t="shared" ref="E4:E32" si="1">D4/24.3</f>
        <v>8.2304526748971193E-2</v>
      </c>
      <c r="F4" s="2">
        <v>2</v>
      </c>
      <c r="G4" s="10">
        <v>84</v>
      </c>
      <c r="H4" s="10">
        <v>78</v>
      </c>
      <c r="I4" s="10">
        <f t="shared" ref="I4:I27" si="2">G4-H4</f>
        <v>6</v>
      </c>
      <c r="J4" s="16">
        <f t="shared" ref="J4:J27" si="3">I4/24.3</f>
        <v>0.24691358024691357</v>
      </c>
    </row>
    <row r="5" spans="1:10" ht="14.45" x14ac:dyDescent="0.3">
      <c r="A5" s="2">
        <v>3</v>
      </c>
      <c r="B5" s="9">
        <v>108</v>
      </c>
      <c r="C5" s="9">
        <v>99</v>
      </c>
      <c r="D5" s="9">
        <f t="shared" si="0"/>
        <v>9</v>
      </c>
      <c r="E5" s="14">
        <f t="shared" si="1"/>
        <v>0.37037037037037035</v>
      </c>
      <c r="F5" s="2">
        <v>3</v>
      </c>
      <c r="G5" s="10">
        <v>78</v>
      </c>
      <c r="H5" s="10">
        <v>59</v>
      </c>
      <c r="I5" s="10">
        <f t="shared" si="2"/>
        <v>19</v>
      </c>
      <c r="J5" s="16">
        <f t="shared" si="3"/>
        <v>0.78189300411522633</v>
      </c>
    </row>
    <row r="6" spans="1:10" ht="14.45" x14ac:dyDescent="0.3">
      <c r="A6" s="2">
        <v>4</v>
      </c>
      <c r="B6" s="9">
        <v>99</v>
      </c>
      <c r="C6" s="9">
        <v>75</v>
      </c>
      <c r="D6" s="9">
        <f t="shared" si="0"/>
        <v>24</v>
      </c>
      <c r="E6" s="14">
        <f t="shared" si="1"/>
        <v>0.98765432098765427</v>
      </c>
      <c r="F6" s="2">
        <v>4</v>
      </c>
      <c r="G6" s="10">
        <v>78</v>
      </c>
      <c r="H6" s="10">
        <v>63</v>
      </c>
      <c r="I6" s="10">
        <f t="shared" si="2"/>
        <v>15</v>
      </c>
      <c r="J6" s="16">
        <f t="shared" si="3"/>
        <v>0.61728395061728392</v>
      </c>
    </row>
    <row r="7" spans="1:10" ht="14.45" x14ac:dyDescent="0.3">
      <c r="A7" s="2">
        <v>5</v>
      </c>
      <c r="B7" s="9">
        <v>124</v>
      </c>
      <c r="C7" s="9">
        <v>62</v>
      </c>
      <c r="D7" s="9">
        <f t="shared" si="0"/>
        <v>62</v>
      </c>
      <c r="E7" s="14">
        <f t="shared" si="1"/>
        <v>2.5514403292181069</v>
      </c>
      <c r="F7" s="2">
        <v>5</v>
      </c>
      <c r="G7" s="10">
        <v>55</v>
      </c>
      <c r="H7" s="10">
        <v>52</v>
      </c>
      <c r="I7" s="10">
        <f t="shared" si="2"/>
        <v>3</v>
      </c>
      <c r="J7" s="16">
        <f t="shared" si="3"/>
        <v>0.12345679012345678</v>
      </c>
    </row>
    <row r="8" spans="1:10" ht="14.45" x14ac:dyDescent="0.3">
      <c r="A8" s="2">
        <v>6</v>
      </c>
      <c r="B8" s="9">
        <v>102</v>
      </c>
      <c r="C8" s="9">
        <v>67</v>
      </c>
      <c r="D8" s="9">
        <f t="shared" si="0"/>
        <v>35</v>
      </c>
      <c r="E8" s="14">
        <f t="shared" si="1"/>
        <v>1.4403292181069958</v>
      </c>
      <c r="F8" s="2">
        <v>6</v>
      </c>
      <c r="G8" s="10">
        <v>65</v>
      </c>
      <c r="H8" s="10">
        <v>52</v>
      </c>
      <c r="I8" s="10">
        <f t="shared" si="2"/>
        <v>13</v>
      </c>
      <c r="J8" s="16">
        <f t="shared" si="3"/>
        <v>0.53497942386831276</v>
      </c>
    </row>
    <row r="9" spans="1:10" ht="14.45" x14ac:dyDescent="0.3">
      <c r="A9" s="2">
        <v>7</v>
      </c>
      <c r="B9" s="9">
        <v>124</v>
      </c>
      <c r="C9" s="9">
        <v>95</v>
      </c>
      <c r="D9" s="9">
        <f t="shared" si="0"/>
        <v>29</v>
      </c>
      <c r="E9" s="14">
        <f t="shared" si="1"/>
        <v>1.1934156378600822</v>
      </c>
      <c r="F9" s="2">
        <v>7</v>
      </c>
      <c r="G9" s="10">
        <v>57</v>
      </c>
      <c r="H9" s="10">
        <v>48</v>
      </c>
      <c r="I9" s="10">
        <f t="shared" si="2"/>
        <v>9</v>
      </c>
      <c r="J9" s="16">
        <f t="shared" si="3"/>
        <v>0.37037037037037035</v>
      </c>
    </row>
    <row r="10" spans="1:10" ht="14.45" x14ac:dyDescent="0.3">
      <c r="A10" s="2">
        <v>8</v>
      </c>
      <c r="B10" s="9">
        <v>102</v>
      </c>
      <c r="C10" s="9">
        <v>67</v>
      </c>
      <c r="D10" s="9">
        <f t="shared" si="0"/>
        <v>35</v>
      </c>
      <c r="E10" s="14">
        <f t="shared" si="1"/>
        <v>1.4403292181069958</v>
      </c>
      <c r="F10" s="2">
        <v>8</v>
      </c>
      <c r="G10" s="10">
        <v>60</v>
      </c>
      <c r="H10" s="10">
        <v>52</v>
      </c>
      <c r="I10" s="10">
        <f t="shared" si="2"/>
        <v>8</v>
      </c>
      <c r="J10" s="16">
        <f t="shared" si="3"/>
        <v>0.32921810699588477</v>
      </c>
    </row>
    <row r="11" spans="1:10" ht="14.45" x14ac:dyDescent="0.3">
      <c r="A11" s="2">
        <v>9</v>
      </c>
      <c r="B11" s="9">
        <v>124</v>
      </c>
      <c r="C11" s="9">
        <v>102</v>
      </c>
      <c r="D11" s="9">
        <f t="shared" si="0"/>
        <v>22</v>
      </c>
      <c r="E11" s="14">
        <f t="shared" si="1"/>
        <v>0.90534979423868311</v>
      </c>
      <c r="F11" s="2">
        <v>9</v>
      </c>
      <c r="G11" s="10">
        <v>85</v>
      </c>
      <c r="H11" s="10">
        <v>82</v>
      </c>
      <c r="I11" s="10">
        <f t="shared" si="2"/>
        <v>3</v>
      </c>
      <c r="J11" s="16">
        <f t="shared" si="3"/>
        <v>0.12345679012345678</v>
      </c>
    </row>
    <row r="12" spans="1:10" ht="14.45" x14ac:dyDescent="0.3">
      <c r="A12" s="2">
        <v>10</v>
      </c>
      <c r="B12" s="9">
        <v>90</v>
      </c>
      <c r="C12" s="9">
        <v>57</v>
      </c>
      <c r="D12" s="9">
        <f t="shared" si="0"/>
        <v>33</v>
      </c>
      <c r="E12" s="14">
        <f t="shared" si="1"/>
        <v>1.3580246913580247</v>
      </c>
      <c r="F12" s="2">
        <v>10</v>
      </c>
      <c r="G12" s="10">
        <v>78</v>
      </c>
      <c r="H12" s="10">
        <v>57</v>
      </c>
      <c r="I12" s="10">
        <f t="shared" si="2"/>
        <v>21</v>
      </c>
      <c r="J12" s="16">
        <f t="shared" si="3"/>
        <v>0.86419753086419748</v>
      </c>
    </row>
    <row r="13" spans="1:10" ht="14.45" x14ac:dyDescent="0.3">
      <c r="A13" s="2">
        <v>11</v>
      </c>
      <c r="B13" s="9">
        <v>71</v>
      </c>
      <c r="C13" s="9">
        <v>50</v>
      </c>
      <c r="D13" s="9">
        <f t="shared" si="0"/>
        <v>21</v>
      </c>
      <c r="E13" s="14">
        <f t="shared" si="1"/>
        <v>0.86419753086419748</v>
      </c>
      <c r="F13" s="2">
        <v>11</v>
      </c>
      <c r="G13" s="10">
        <v>78</v>
      </c>
      <c r="H13" s="10">
        <v>60</v>
      </c>
      <c r="I13" s="10">
        <f t="shared" si="2"/>
        <v>18</v>
      </c>
      <c r="J13" s="16">
        <f t="shared" si="3"/>
        <v>0.7407407407407407</v>
      </c>
    </row>
    <row r="14" spans="1:10" ht="14.45" x14ac:dyDescent="0.3">
      <c r="A14" s="2">
        <v>12</v>
      </c>
      <c r="B14" s="9">
        <v>90</v>
      </c>
      <c r="C14" s="9">
        <v>54</v>
      </c>
      <c r="D14" s="9">
        <f t="shared" si="0"/>
        <v>36</v>
      </c>
      <c r="E14" s="14">
        <f t="shared" si="1"/>
        <v>1.4814814814814814</v>
      </c>
      <c r="F14" s="2">
        <v>12</v>
      </c>
      <c r="G14" s="10">
        <v>60</v>
      </c>
      <c r="H14" s="10">
        <v>55</v>
      </c>
      <c r="I14" s="10">
        <f t="shared" si="2"/>
        <v>5</v>
      </c>
      <c r="J14" s="16">
        <f t="shared" si="3"/>
        <v>0.20576131687242799</v>
      </c>
    </row>
    <row r="15" spans="1:10" ht="14.45" x14ac:dyDescent="0.3">
      <c r="A15" s="2">
        <v>13</v>
      </c>
      <c r="B15" s="9">
        <v>73</v>
      </c>
      <c r="C15" s="9">
        <v>56</v>
      </c>
      <c r="D15" s="9">
        <f t="shared" si="0"/>
        <v>17</v>
      </c>
      <c r="E15" s="14">
        <f t="shared" si="1"/>
        <v>0.69958847736625507</v>
      </c>
      <c r="F15" s="2">
        <v>13</v>
      </c>
      <c r="G15" s="10">
        <v>60</v>
      </c>
      <c r="H15" s="10">
        <v>52</v>
      </c>
      <c r="I15" s="10">
        <f t="shared" si="2"/>
        <v>8</v>
      </c>
      <c r="J15" s="16">
        <f t="shared" si="3"/>
        <v>0.32921810699588477</v>
      </c>
    </row>
    <row r="16" spans="1:10" ht="14.45" x14ac:dyDescent="0.3">
      <c r="A16" s="2">
        <v>14</v>
      </c>
      <c r="B16" s="9">
        <v>124</v>
      </c>
      <c r="C16" s="9">
        <v>92</v>
      </c>
      <c r="D16" s="9">
        <f t="shared" si="0"/>
        <v>32</v>
      </c>
      <c r="E16" s="14">
        <f t="shared" si="1"/>
        <v>1.3168724279835391</v>
      </c>
      <c r="F16" s="2">
        <v>14</v>
      </c>
      <c r="G16" s="10">
        <v>71</v>
      </c>
      <c r="H16" s="10">
        <v>53</v>
      </c>
      <c r="I16" s="10">
        <f t="shared" si="2"/>
        <v>18</v>
      </c>
      <c r="J16" s="16">
        <f t="shared" si="3"/>
        <v>0.7407407407407407</v>
      </c>
    </row>
    <row r="17" spans="1:10" ht="14.45" x14ac:dyDescent="0.3">
      <c r="A17" s="2">
        <v>15</v>
      </c>
      <c r="B17" s="9">
        <v>102</v>
      </c>
      <c r="C17" s="9">
        <v>99</v>
      </c>
      <c r="D17" s="9">
        <f t="shared" si="0"/>
        <v>3</v>
      </c>
      <c r="E17" s="14">
        <f t="shared" si="1"/>
        <v>0.12345679012345678</v>
      </c>
      <c r="F17" s="2">
        <v>15</v>
      </c>
      <c r="G17" s="10">
        <v>60</v>
      </c>
      <c r="H17" s="10">
        <v>52</v>
      </c>
      <c r="I17" s="10">
        <f t="shared" si="2"/>
        <v>8</v>
      </c>
      <c r="J17" s="16">
        <f t="shared" si="3"/>
        <v>0.32921810699588477</v>
      </c>
    </row>
    <row r="18" spans="1:10" ht="14.45" x14ac:dyDescent="0.3">
      <c r="A18" s="2">
        <v>16</v>
      </c>
      <c r="B18" s="9">
        <v>124</v>
      </c>
      <c r="C18" s="9">
        <v>99</v>
      </c>
      <c r="D18" s="9">
        <f t="shared" si="0"/>
        <v>25</v>
      </c>
      <c r="E18" s="14">
        <f t="shared" si="1"/>
        <v>1.0288065843621399</v>
      </c>
      <c r="F18" s="2">
        <v>16</v>
      </c>
      <c r="G18" s="10">
        <v>83</v>
      </c>
      <c r="H18" s="10">
        <v>78</v>
      </c>
      <c r="I18" s="10">
        <f t="shared" si="2"/>
        <v>5</v>
      </c>
      <c r="J18" s="16">
        <f t="shared" si="3"/>
        <v>0.20576131687242799</v>
      </c>
    </row>
    <row r="19" spans="1:10" ht="14.45" x14ac:dyDescent="0.3">
      <c r="A19" s="2">
        <v>17</v>
      </c>
      <c r="B19" s="9">
        <v>102</v>
      </c>
      <c r="C19" s="9">
        <v>74</v>
      </c>
      <c r="D19" s="9">
        <f t="shared" si="0"/>
        <v>28</v>
      </c>
      <c r="E19" s="14">
        <f t="shared" si="1"/>
        <v>1.1522633744855966</v>
      </c>
      <c r="F19" s="2">
        <v>17</v>
      </c>
      <c r="G19" s="10">
        <v>78</v>
      </c>
      <c r="H19" s="10">
        <v>70</v>
      </c>
      <c r="I19" s="10">
        <f t="shared" si="2"/>
        <v>8</v>
      </c>
      <c r="J19" s="16">
        <f t="shared" si="3"/>
        <v>0.32921810699588477</v>
      </c>
    </row>
    <row r="20" spans="1:10" ht="14.45" x14ac:dyDescent="0.3">
      <c r="A20" s="2">
        <v>18</v>
      </c>
      <c r="B20" s="9">
        <v>102</v>
      </c>
      <c r="C20" s="9">
        <v>83</v>
      </c>
      <c r="D20" s="9">
        <f t="shared" si="0"/>
        <v>19</v>
      </c>
      <c r="E20" s="14">
        <f t="shared" si="1"/>
        <v>0.78189300411522633</v>
      </c>
      <c r="F20" s="2">
        <v>18</v>
      </c>
      <c r="G20" s="10">
        <v>78</v>
      </c>
      <c r="H20" s="10">
        <v>53</v>
      </c>
      <c r="I20" s="10">
        <f t="shared" si="2"/>
        <v>25</v>
      </c>
      <c r="J20" s="16">
        <f t="shared" si="3"/>
        <v>1.0288065843621399</v>
      </c>
    </row>
    <row r="21" spans="1:10" ht="14.45" x14ac:dyDescent="0.3">
      <c r="A21" s="2">
        <v>19</v>
      </c>
      <c r="B21" s="9">
        <v>108</v>
      </c>
      <c r="C21" s="9">
        <v>99</v>
      </c>
      <c r="D21" s="9">
        <f t="shared" si="0"/>
        <v>9</v>
      </c>
      <c r="E21" s="14">
        <f t="shared" si="1"/>
        <v>0.37037037037037035</v>
      </c>
      <c r="F21" s="2">
        <v>19</v>
      </c>
      <c r="G21" s="10">
        <v>78</v>
      </c>
      <c r="H21" s="10">
        <v>57</v>
      </c>
      <c r="I21" s="10">
        <f t="shared" si="2"/>
        <v>21</v>
      </c>
      <c r="J21" s="16">
        <f t="shared" si="3"/>
        <v>0.86419753086419748</v>
      </c>
    </row>
    <row r="22" spans="1:10" ht="14.45" x14ac:dyDescent="0.3">
      <c r="A22" s="2">
        <v>20</v>
      </c>
      <c r="B22" s="9">
        <v>99</v>
      </c>
      <c r="C22" s="9">
        <v>81</v>
      </c>
      <c r="D22" s="9">
        <f t="shared" si="0"/>
        <v>18</v>
      </c>
      <c r="E22" s="14">
        <f t="shared" si="1"/>
        <v>0.7407407407407407</v>
      </c>
      <c r="F22" s="2">
        <v>20</v>
      </c>
      <c r="G22" s="10">
        <v>57</v>
      </c>
      <c r="H22" s="10">
        <v>48</v>
      </c>
      <c r="I22" s="10">
        <f t="shared" si="2"/>
        <v>9</v>
      </c>
      <c r="J22" s="16">
        <f t="shared" si="3"/>
        <v>0.37037037037037035</v>
      </c>
    </row>
    <row r="23" spans="1:10" ht="14.45" x14ac:dyDescent="0.3">
      <c r="A23" s="2">
        <v>21</v>
      </c>
      <c r="B23" s="9">
        <v>108</v>
      </c>
      <c r="C23" s="9">
        <v>99</v>
      </c>
      <c r="D23" s="9">
        <f t="shared" si="0"/>
        <v>9</v>
      </c>
      <c r="E23" s="14">
        <f t="shared" si="1"/>
        <v>0.37037037037037035</v>
      </c>
      <c r="F23" s="2">
        <v>21</v>
      </c>
      <c r="G23" s="10">
        <v>63</v>
      </c>
      <c r="H23" s="10">
        <v>52</v>
      </c>
      <c r="I23" s="10">
        <f t="shared" si="2"/>
        <v>11</v>
      </c>
      <c r="J23" s="16">
        <f t="shared" si="3"/>
        <v>0.45267489711934156</v>
      </c>
    </row>
    <row r="24" spans="1:10" ht="14.45" x14ac:dyDescent="0.3">
      <c r="A24" s="2">
        <v>22</v>
      </c>
      <c r="B24" s="9">
        <v>102</v>
      </c>
      <c r="C24" s="9">
        <v>93</v>
      </c>
      <c r="D24" s="9">
        <f t="shared" si="0"/>
        <v>9</v>
      </c>
      <c r="E24" s="14">
        <f t="shared" si="1"/>
        <v>0.37037037037037035</v>
      </c>
      <c r="F24" s="2">
        <v>22</v>
      </c>
      <c r="G24" s="10">
        <v>60</v>
      </c>
      <c r="H24" s="10">
        <v>52</v>
      </c>
      <c r="I24" s="10">
        <f t="shared" si="2"/>
        <v>8</v>
      </c>
      <c r="J24" s="16">
        <f t="shared" si="3"/>
        <v>0.32921810699588477</v>
      </c>
    </row>
    <row r="25" spans="1:10" ht="14.45" x14ac:dyDescent="0.3">
      <c r="A25" s="2">
        <v>23</v>
      </c>
      <c r="B25" s="9">
        <v>99</v>
      </c>
      <c r="C25" s="9">
        <v>81</v>
      </c>
      <c r="D25" s="9">
        <f t="shared" si="0"/>
        <v>18</v>
      </c>
      <c r="E25" s="14">
        <f t="shared" si="1"/>
        <v>0.7407407407407407</v>
      </c>
      <c r="F25" s="2">
        <v>23</v>
      </c>
      <c r="G25" s="10">
        <v>66</v>
      </c>
      <c r="H25" s="10">
        <v>53</v>
      </c>
      <c r="I25" s="10">
        <f t="shared" si="2"/>
        <v>13</v>
      </c>
      <c r="J25" s="16">
        <f t="shared" si="3"/>
        <v>0.53497942386831276</v>
      </c>
    </row>
    <row r="26" spans="1:10" ht="14.45" x14ac:dyDescent="0.3">
      <c r="A26" s="2">
        <v>24</v>
      </c>
      <c r="B26" s="9">
        <v>108</v>
      </c>
      <c r="C26" s="9">
        <v>85</v>
      </c>
      <c r="D26" s="9">
        <f t="shared" si="0"/>
        <v>23</v>
      </c>
      <c r="E26" s="14">
        <f t="shared" si="1"/>
        <v>0.94650205761316875</v>
      </c>
      <c r="F26" s="2">
        <v>24</v>
      </c>
      <c r="G26" s="10">
        <v>62</v>
      </c>
      <c r="H26" s="10">
        <v>55</v>
      </c>
      <c r="I26" s="10">
        <f t="shared" si="2"/>
        <v>7</v>
      </c>
      <c r="J26" s="16">
        <f t="shared" si="3"/>
        <v>0.28806584362139914</v>
      </c>
    </row>
    <row r="27" spans="1:10" thickBot="1" x14ac:dyDescent="0.35">
      <c r="A27" s="2">
        <v>25</v>
      </c>
      <c r="B27" s="9">
        <v>124</v>
      </c>
      <c r="C27" s="9">
        <v>89</v>
      </c>
      <c r="D27" s="9">
        <f t="shared" si="0"/>
        <v>35</v>
      </c>
      <c r="E27" s="14">
        <f t="shared" si="1"/>
        <v>1.4403292181069958</v>
      </c>
      <c r="F27" s="2">
        <v>25</v>
      </c>
      <c r="G27" s="10">
        <v>60</v>
      </c>
      <c r="H27" s="10">
        <v>54</v>
      </c>
      <c r="I27" s="10">
        <f t="shared" si="2"/>
        <v>6</v>
      </c>
      <c r="J27" s="17">
        <f t="shared" si="3"/>
        <v>0.24691358024691357</v>
      </c>
    </row>
    <row r="28" spans="1:10" ht="14.45" x14ac:dyDescent="0.3">
      <c r="A28" s="2">
        <v>26</v>
      </c>
      <c r="B28" s="9">
        <v>102</v>
      </c>
      <c r="C28" s="9">
        <v>67</v>
      </c>
      <c r="D28" s="9">
        <f t="shared" si="0"/>
        <v>35</v>
      </c>
      <c r="E28" s="14">
        <f t="shared" si="1"/>
        <v>1.4403292181069958</v>
      </c>
      <c r="F28" s="2">
        <v>26</v>
      </c>
      <c r="G28" s="10"/>
      <c r="H28" s="10"/>
      <c r="I28" s="10"/>
      <c r="J28" s="10"/>
    </row>
    <row r="29" spans="1:10" ht="14.45" x14ac:dyDescent="0.3">
      <c r="A29" s="2">
        <v>27</v>
      </c>
      <c r="B29" s="9">
        <v>124</v>
      </c>
      <c r="C29" s="9">
        <v>81</v>
      </c>
      <c r="D29" s="9">
        <f t="shared" si="0"/>
        <v>43</v>
      </c>
      <c r="E29" s="14">
        <f t="shared" si="1"/>
        <v>1.7695473251028806</v>
      </c>
      <c r="F29" s="2">
        <v>27</v>
      </c>
      <c r="G29" s="10"/>
      <c r="H29" s="10"/>
      <c r="I29" s="10"/>
      <c r="J29" s="10"/>
    </row>
    <row r="30" spans="1:10" ht="14.45" x14ac:dyDescent="0.3">
      <c r="A30" s="2">
        <v>28</v>
      </c>
      <c r="B30" s="9">
        <v>73</v>
      </c>
      <c r="C30" s="9">
        <v>48</v>
      </c>
      <c r="D30" s="9">
        <f t="shared" si="0"/>
        <v>25</v>
      </c>
      <c r="E30" s="14">
        <f t="shared" si="1"/>
        <v>1.0288065843621399</v>
      </c>
      <c r="F30" s="2">
        <v>28</v>
      </c>
      <c r="G30" s="10"/>
      <c r="H30" s="10"/>
      <c r="I30" s="10"/>
      <c r="J30" s="10"/>
    </row>
    <row r="31" spans="1:10" ht="14.45" x14ac:dyDescent="0.3">
      <c r="A31" s="2">
        <v>29</v>
      </c>
      <c r="B31" s="9">
        <v>90</v>
      </c>
      <c r="C31" s="9">
        <v>53</v>
      </c>
      <c r="D31" s="9">
        <f t="shared" si="0"/>
        <v>37</v>
      </c>
      <c r="E31" s="14">
        <f t="shared" si="1"/>
        <v>1.522633744855967</v>
      </c>
      <c r="F31" s="2">
        <v>29</v>
      </c>
      <c r="G31" s="10"/>
      <c r="H31" s="10"/>
      <c r="I31" s="10"/>
      <c r="J31" s="10"/>
    </row>
    <row r="32" spans="1:10" thickBot="1" x14ac:dyDescent="0.35">
      <c r="A32" s="2">
        <v>30</v>
      </c>
      <c r="B32" s="9">
        <v>99</v>
      </c>
      <c r="C32" s="9">
        <v>81</v>
      </c>
      <c r="D32" s="9">
        <f t="shared" si="0"/>
        <v>18</v>
      </c>
      <c r="E32" s="15">
        <f t="shared" si="1"/>
        <v>0.7407407407407407</v>
      </c>
      <c r="F32" s="2">
        <v>30</v>
      </c>
      <c r="G32" s="10"/>
      <c r="H32" s="10"/>
      <c r="I32" s="10"/>
      <c r="J32" s="10"/>
    </row>
    <row r="33" spans="1:10" ht="14.45" x14ac:dyDescent="0.3">
      <c r="A33" s="2"/>
      <c r="B33" s="9"/>
      <c r="C33" s="9" t="s">
        <v>12</v>
      </c>
      <c r="D33" s="9">
        <f>AVERAGE(D3:D32)</f>
        <v>24.3</v>
      </c>
      <c r="E33" s="9"/>
      <c r="G33" s="10"/>
      <c r="H33" s="10"/>
      <c r="I33" s="10"/>
      <c r="J33" s="10"/>
    </row>
    <row r="34" spans="1:10" thickBot="1" x14ac:dyDescent="0.35">
      <c r="G34" s="20"/>
      <c r="H34" s="20"/>
      <c r="I34" s="20"/>
      <c r="J34" s="20"/>
    </row>
    <row r="35" spans="1:10" ht="14.45" x14ac:dyDescent="0.3">
      <c r="D35" s="21" t="s">
        <v>10</v>
      </c>
      <c r="E35" s="34">
        <f>AVERAGE(E3:E32)</f>
        <v>0.99999999999999989</v>
      </c>
      <c r="I35" s="21" t="s">
        <v>10</v>
      </c>
      <c r="J35" s="36">
        <f>AVERAGE(J3:J32)</f>
        <v>0.45102880658436217</v>
      </c>
    </row>
    <row r="36" spans="1:10" thickBot="1" x14ac:dyDescent="0.35">
      <c r="D36" s="23" t="s">
        <v>11</v>
      </c>
      <c r="E36" s="35">
        <f>_xlfn.STDEV.S(E3:E32)</f>
        <v>0.53187581474593404</v>
      </c>
      <c r="I36" s="23" t="s">
        <v>11</v>
      </c>
      <c r="J36" s="37">
        <f>_xlfn.STDEV.S(J3:J32)</f>
        <v>0.25436848367426057</v>
      </c>
    </row>
  </sheetData>
  <mergeCells count="2">
    <mergeCell ref="B1:E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workbookViewId="0">
      <selection sqref="A1:U45"/>
    </sheetView>
  </sheetViews>
  <sheetFormatPr baseColWidth="10" defaultRowHeight="15" x14ac:dyDescent="0.25"/>
  <sheetData>
    <row r="1" spans="1:20" x14ac:dyDescent="0.25">
      <c r="B1" s="53" t="s">
        <v>13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</row>
    <row r="2" spans="1:20" x14ac:dyDescent="0.25">
      <c r="B2" s="53" t="s">
        <v>14</v>
      </c>
      <c r="C2" s="53"/>
      <c r="D2" s="53"/>
      <c r="E2" s="53"/>
      <c r="F2" s="53"/>
      <c r="G2" s="53"/>
      <c r="H2" s="53"/>
      <c r="I2" s="53"/>
      <c r="J2" s="53"/>
      <c r="L2" s="53" t="s">
        <v>15</v>
      </c>
      <c r="M2" s="53"/>
      <c r="N2" s="53"/>
      <c r="O2" s="53"/>
      <c r="P2" s="53"/>
      <c r="Q2" s="53"/>
      <c r="R2" s="53"/>
      <c r="S2" s="53"/>
      <c r="T2" s="53"/>
    </row>
    <row r="3" spans="1:20" ht="15.75" thickBot="1" x14ac:dyDescent="0.3">
      <c r="B3" s="54" t="s">
        <v>1</v>
      </c>
      <c r="C3" s="54"/>
      <c r="D3" s="54"/>
      <c r="E3" s="54"/>
      <c r="F3" s="2"/>
      <c r="G3" s="55" t="s">
        <v>2</v>
      </c>
      <c r="H3" s="55"/>
      <c r="I3" s="55"/>
      <c r="J3" s="55"/>
      <c r="L3" s="54" t="s">
        <v>1</v>
      </c>
      <c r="M3" s="54"/>
      <c r="N3" s="54"/>
      <c r="O3" s="54"/>
      <c r="P3" s="2"/>
      <c r="Q3" s="55" t="s">
        <v>2</v>
      </c>
      <c r="R3" s="55"/>
      <c r="S3" s="55"/>
      <c r="T3" s="55"/>
    </row>
    <row r="4" spans="1:20" x14ac:dyDescent="0.25">
      <c r="A4" t="s">
        <v>5</v>
      </c>
      <c r="B4" s="9" t="s">
        <v>16</v>
      </c>
      <c r="C4" s="9" t="s">
        <v>17</v>
      </c>
      <c r="D4" s="56" t="s">
        <v>18</v>
      </c>
      <c r="E4" s="57" t="s">
        <v>9</v>
      </c>
      <c r="F4" t="s">
        <v>5</v>
      </c>
      <c r="G4" s="10" t="s">
        <v>16</v>
      </c>
      <c r="H4" s="10" t="s">
        <v>17</v>
      </c>
      <c r="I4" s="58" t="s">
        <v>18</v>
      </c>
      <c r="J4" s="59" t="s">
        <v>9</v>
      </c>
      <c r="K4" t="s">
        <v>5</v>
      </c>
      <c r="L4" s="9" t="s">
        <v>16</v>
      </c>
      <c r="M4" s="9" t="s">
        <v>17</v>
      </c>
      <c r="N4" s="56" t="s">
        <v>18</v>
      </c>
      <c r="O4" s="57" t="s">
        <v>9</v>
      </c>
      <c r="P4" t="s">
        <v>5</v>
      </c>
      <c r="Q4" s="10" t="s">
        <v>16</v>
      </c>
      <c r="R4" s="10" t="s">
        <v>17</v>
      </c>
      <c r="S4" s="58" t="s">
        <v>18</v>
      </c>
      <c r="T4" s="59" t="s">
        <v>9</v>
      </c>
    </row>
    <row r="5" spans="1:20" x14ac:dyDescent="0.25">
      <c r="A5">
        <v>1</v>
      </c>
      <c r="B5" s="60">
        <v>11214</v>
      </c>
      <c r="C5" s="60">
        <v>61244</v>
      </c>
      <c r="D5" s="9">
        <v>0.18310365096989092</v>
      </c>
      <c r="E5" s="14">
        <v>1.0872055766443751</v>
      </c>
      <c r="F5">
        <v>1</v>
      </c>
      <c r="G5" s="58">
        <v>15633</v>
      </c>
      <c r="H5" s="58">
        <v>102572</v>
      </c>
      <c r="I5" s="10">
        <v>0.15241001442888896</v>
      </c>
      <c r="J5" s="16">
        <v>0.90495747204324706</v>
      </c>
      <c r="K5">
        <v>1</v>
      </c>
      <c r="L5" s="60">
        <v>19799</v>
      </c>
      <c r="M5" s="60">
        <v>111589</v>
      </c>
      <c r="N5" s="9">
        <v>0.17742788267660792</v>
      </c>
      <c r="O5" s="14">
        <v>1.0755839865536025</v>
      </c>
      <c r="P5">
        <v>1</v>
      </c>
      <c r="Q5" s="58">
        <v>17278</v>
      </c>
      <c r="R5" s="58">
        <v>120935</v>
      </c>
      <c r="S5" s="10">
        <v>0.14287013685037417</v>
      </c>
      <c r="T5" s="16">
        <v>0.86609178351675098</v>
      </c>
    </row>
    <row r="6" spans="1:20" x14ac:dyDescent="0.25">
      <c r="A6">
        <v>2</v>
      </c>
      <c r="B6" s="60">
        <v>15224</v>
      </c>
      <c r="C6" s="60">
        <v>106106</v>
      </c>
      <c r="D6" s="9">
        <v>0.14347916234708688</v>
      </c>
      <c r="E6" s="14">
        <v>0.85192919207092888</v>
      </c>
      <c r="F6">
        <v>2</v>
      </c>
      <c r="G6" s="58">
        <v>16680</v>
      </c>
      <c r="H6" s="58">
        <v>129991</v>
      </c>
      <c r="I6" s="10">
        <v>0.12831657576293742</v>
      </c>
      <c r="J6" s="16">
        <v>0.76189904225652483</v>
      </c>
      <c r="K6">
        <v>2</v>
      </c>
      <c r="L6" s="60">
        <v>18893</v>
      </c>
      <c r="M6" s="60">
        <v>124644</v>
      </c>
      <c r="N6" s="9">
        <v>0.15157568755816567</v>
      </c>
      <c r="O6" s="14">
        <v>0.91886562488923451</v>
      </c>
      <c r="P6">
        <v>2</v>
      </c>
      <c r="Q6" s="58">
        <v>21817</v>
      </c>
      <c r="R6" s="58">
        <v>147108</v>
      </c>
      <c r="S6" s="10">
        <v>0.14830600647143596</v>
      </c>
      <c r="T6" s="16">
        <v>0.8990445203087688</v>
      </c>
    </row>
    <row r="7" spans="1:20" x14ac:dyDescent="0.25">
      <c r="A7">
        <v>3</v>
      </c>
      <c r="B7" s="60">
        <v>22806</v>
      </c>
      <c r="C7" s="60">
        <v>126116</v>
      </c>
      <c r="D7" s="9">
        <v>0.18083351834818739</v>
      </c>
      <c r="E7" s="14">
        <v>1.0737263180393937</v>
      </c>
      <c r="F7">
        <v>3</v>
      </c>
      <c r="G7" s="58">
        <v>10791</v>
      </c>
      <c r="H7" s="58">
        <v>67107</v>
      </c>
      <c r="I7" s="10">
        <v>0.16080289686619875</v>
      </c>
      <c r="J7" s="16">
        <v>0.95479147870012449</v>
      </c>
      <c r="K7">
        <v>3</v>
      </c>
      <c r="L7" s="60">
        <v>20303</v>
      </c>
      <c r="M7" s="60">
        <v>133515</v>
      </c>
      <c r="N7" s="9">
        <v>0.15206531101374376</v>
      </c>
      <c r="O7" s="14">
        <v>0.9218337668763692</v>
      </c>
      <c r="P7">
        <v>3</v>
      </c>
      <c r="Q7" s="58">
        <v>15692</v>
      </c>
      <c r="R7" s="58">
        <v>113981</v>
      </c>
      <c r="S7" s="10">
        <v>0.13767206815170949</v>
      </c>
      <c r="T7" s="16">
        <v>0.83458061757740587</v>
      </c>
    </row>
    <row r="8" spans="1:20" x14ac:dyDescent="0.25">
      <c r="A8">
        <v>4</v>
      </c>
      <c r="B8" s="60">
        <v>21460</v>
      </c>
      <c r="C8" s="60">
        <v>137629</v>
      </c>
      <c r="D8" s="9">
        <v>0.15592643992181882</v>
      </c>
      <c r="E8" s="14">
        <v>0.92583677932915365</v>
      </c>
      <c r="F8">
        <v>4</v>
      </c>
      <c r="G8" s="58">
        <v>18276</v>
      </c>
      <c r="H8" s="58">
        <v>124371</v>
      </c>
      <c r="I8" s="10">
        <v>0.14694743951564271</v>
      </c>
      <c r="J8" s="16">
        <v>0.87252260873808896</v>
      </c>
      <c r="K8">
        <v>4</v>
      </c>
      <c r="L8" s="60">
        <v>21137</v>
      </c>
      <c r="M8" s="60">
        <v>136212</v>
      </c>
      <c r="N8" s="9">
        <v>0.15517722373946496</v>
      </c>
      <c r="O8" s="14">
        <v>0.94069846528140388</v>
      </c>
      <c r="P8">
        <v>4</v>
      </c>
      <c r="Q8" s="58">
        <v>16655</v>
      </c>
      <c r="R8" s="58">
        <v>136275</v>
      </c>
      <c r="S8" s="10">
        <v>0.12221610713630526</v>
      </c>
      <c r="T8" s="16">
        <v>0.74088517403054288</v>
      </c>
    </row>
    <row r="9" spans="1:20" x14ac:dyDescent="0.25">
      <c r="A9">
        <v>5</v>
      </c>
      <c r="B9" s="60">
        <v>15298</v>
      </c>
      <c r="C9" s="60">
        <v>82348</v>
      </c>
      <c r="D9" s="9">
        <v>0.18577257492592414</v>
      </c>
      <c r="E9" s="14">
        <v>1.1030527121849216</v>
      </c>
      <c r="F9">
        <v>5</v>
      </c>
      <c r="G9" s="58">
        <v>10492</v>
      </c>
      <c r="H9" s="58">
        <v>72332</v>
      </c>
      <c r="I9" s="10">
        <v>0.14505336503898689</v>
      </c>
      <c r="J9" s="16">
        <v>0.86127625555927056</v>
      </c>
      <c r="K9">
        <v>5</v>
      </c>
      <c r="L9" s="60">
        <v>17826</v>
      </c>
      <c r="M9" s="60">
        <v>108822</v>
      </c>
      <c r="N9" s="9">
        <v>0.1638087886640569</v>
      </c>
      <c r="O9" s="14">
        <v>0.99302379809682417</v>
      </c>
      <c r="P9">
        <v>5</v>
      </c>
      <c r="Q9" s="58">
        <v>8316</v>
      </c>
      <c r="R9" s="58">
        <v>110375</v>
      </c>
      <c r="S9" s="10">
        <v>7.5343148357870898E-2</v>
      </c>
      <c r="T9" s="16">
        <v>0.45673702829427004</v>
      </c>
    </row>
    <row r="10" spans="1:20" x14ac:dyDescent="0.25">
      <c r="A10">
        <v>6</v>
      </c>
      <c r="B10" s="60">
        <v>17210</v>
      </c>
      <c r="C10" s="60">
        <v>108925</v>
      </c>
      <c r="D10" s="9">
        <v>0.15799862290566904</v>
      </c>
      <c r="E10" s="14">
        <v>0.9381406786608546</v>
      </c>
      <c r="F10">
        <v>6</v>
      </c>
      <c r="G10" s="58">
        <v>16481</v>
      </c>
      <c r="H10" s="58">
        <v>101319</v>
      </c>
      <c r="I10" s="10">
        <v>0.1626644558276335</v>
      </c>
      <c r="J10" s="16">
        <v>0.96584476609801695</v>
      </c>
      <c r="K10">
        <v>6</v>
      </c>
      <c r="L10" s="60">
        <v>19038</v>
      </c>
      <c r="M10" s="60">
        <v>105889</v>
      </c>
      <c r="N10" s="9">
        <v>0.17979204638819896</v>
      </c>
      <c r="O10" s="14">
        <v>1.0899157623231035</v>
      </c>
      <c r="P10">
        <v>6</v>
      </c>
      <c r="Q10" s="58">
        <v>16613</v>
      </c>
      <c r="R10" s="58">
        <v>136033</v>
      </c>
      <c r="S10" s="10">
        <v>0.12212477854638212</v>
      </c>
      <c r="T10" s="16">
        <v>0.74033153179937849</v>
      </c>
    </row>
    <row r="11" spans="1:20" x14ac:dyDescent="0.25">
      <c r="A11">
        <v>7</v>
      </c>
      <c r="B11" s="60">
        <v>10527</v>
      </c>
      <c r="C11" s="60">
        <v>57488</v>
      </c>
      <c r="D11" s="9">
        <v>0.18311647648204843</v>
      </c>
      <c r="E11" s="14">
        <v>1.0872817266478181</v>
      </c>
      <c r="F11">
        <v>7</v>
      </c>
      <c r="G11" s="58">
        <v>12518</v>
      </c>
      <c r="H11" s="58">
        <v>94433</v>
      </c>
      <c r="I11" s="10">
        <v>0.13255959251532834</v>
      </c>
      <c r="J11" s="16">
        <v>0.78709259484865046</v>
      </c>
      <c r="K11">
        <v>7</v>
      </c>
      <c r="L11" s="60">
        <v>25302</v>
      </c>
      <c r="M11" s="60">
        <v>142272</v>
      </c>
      <c r="N11" s="9">
        <v>0.17784244264507423</v>
      </c>
      <c r="O11" s="14">
        <v>1.0780970868443909</v>
      </c>
      <c r="P11">
        <v>7</v>
      </c>
      <c r="Q11" s="58">
        <v>16687</v>
      </c>
      <c r="R11" s="58">
        <v>134008</v>
      </c>
      <c r="S11" s="10">
        <v>0.12452241657214495</v>
      </c>
      <c r="T11" s="16">
        <v>0.75486623191053803</v>
      </c>
    </row>
    <row r="12" spans="1:20" x14ac:dyDescent="0.25">
      <c r="A12">
        <v>8</v>
      </c>
      <c r="B12" s="60">
        <v>13998</v>
      </c>
      <c r="C12" s="60">
        <v>79107</v>
      </c>
      <c r="D12" s="9">
        <v>0.17695020668208883</v>
      </c>
      <c r="E12" s="14">
        <v>1.0506685687066011</v>
      </c>
      <c r="F12">
        <v>8</v>
      </c>
      <c r="G12" s="58">
        <v>13302</v>
      </c>
      <c r="H12" s="58">
        <v>113299</v>
      </c>
      <c r="I12" s="10">
        <v>0.1174061553941341</v>
      </c>
      <c r="J12" s="16">
        <v>0.69711677402514072</v>
      </c>
      <c r="K12">
        <v>8</v>
      </c>
      <c r="L12" s="60">
        <v>21208</v>
      </c>
      <c r="M12" s="60">
        <v>136819</v>
      </c>
      <c r="N12" s="9">
        <v>0.15500771091734336</v>
      </c>
      <c r="O12" s="14">
        <v>0.93967086311291148</v>
      </c>
      <c r="P12">
        <v>8</v>
      </c>
      <c r="Q12" s="58">
        <v>18623</v>
      </c>
      <c r="R12" s="58">
        <v>150188</v>
      </c>
      <c r="S12" s="10">
        <v>0.12399792260367007</v>
      </c>
      <c r="T12" s="16">
        <v>0.7516867016978952</v>
      </c>
    </row>
    <row r="13" spans="1:20" x14ac:dyDescent="0.25">
      <c r="A13">
        <v>9</v>
      </c>
      <c r="B13" s="60">
        <v>20186</v>
      </c>
      <c r="C13" s="60">
        <v>124166</v>
      </c>
      <c r="D13" s="9">
        <v>0.16257268495401317</v>
      </c>
      <c r="E13" s="14">
        <v>0.96529986268002399</v>
      </c>
      <c r="F13">
        <v>9</v>
      </c>
      <c r="G13" s="58">
        <v>19032</v>
      </c>
      <c r="H13" s="58">
        <v>111666</v>
      </c>
      <c r="I13" s="10">
        <v>0.17043683842888616</v>
      </c>
      <c r="J13" s="16">
        <v>1.0119944612931726</v>
      </c>
      <c r="K13">
        <v>9</v>
      </c>
      <c r="L13" s="60">
        <v>24021</v>
      </c>
      <c r="M13" s="60">
        <v>161796</v>
      </c>
      <c r="N13" s="9">
        <v>0.14846473336794483</v>
      </c>
      <c r="O13" s="14">
        <v>0.90000673721371527</v>
      </c>
      <c r="P13">
        <v>9</v>
      </c>
      <c r="Q13" s="58">
        <v>17762</v>
      </c>
      <c r="R13" s="58">
        <v>153124</v>
      </c>
      <c r="S13" s="10">
        <v>0.11599749222852068</v>
      </c>
      <c r="T13" s="16">
        <v>0.70318736401075155</v>
      </c>
    </row>
    <row r="14" spans="1:20" x14ac:dyDescent="0.25">
      <c r="A14">
        <v>10</v>
      </c>
      <c r="B14" s="60">
        <v>18629</v>
      </c>
      <c r="C14" s="60">
        <v>128327</v>
      </c>
      <c r="D14" s="9">
        <v>0.14516820310612732</v>
      </c>
      <c r="E14" s="14">
        <v>0.86195812392155091</v>
      </c>
      <c r="F14">
        <v>10</v>
      </c>
      <c r="G14" s="58">
        <v>11524</v>
      </c>
      <c r="H14" s="58">
        <v>106847</v>
      </c>
      <c r="I14" s="10">
        <v>0.10785515737456362</v>
      </c>
      <c r="J14" s="16">
        <v>0.64040628124244181</v>
      </c>
      <c r="K14">
        <v>10</v>
      </c>
      <c r="L14" s="60">
        <v>21805</v>
      </c>
      <c r="M14" s="60">
        <v>125121</v>
      </c>
      <c r="N14" s="9">
        <v>0.17427130537639565</v>
      </c>
      <c r="O14" s="14">
        <v>1.0564485274295417</v>
      </c>
      <c r="P14">
        <v>10</v>
      </c>
      <c r="Q14" s="58">
        <v>19160</v>
      </c>
      <c r="R14" s="58">
        <v>103763</v>
      </c>
      <c r="S14" s="10">
        <v>0.18465156173202393</v>
      </c>
      <c r="T14" s="16">
        <v>1.1193745869868481</v>
      </c>
    </row>
    <row r="15" spans="1:20" x14ac:dyDescent="0.25">
      <c r="A15">
        <v>11</v>
      </c>
      <c r="B15" s="60">
        <v>15843</v>
      </c>
      <c r="C15" s="60">
        <v>92412</v>
      </c>
      <c r="D15" s="9">
        <v>0.17143877418517076</v>
      </c>
      <c r="E15" s="14">
        <v>1.0179436061217109</v>
      </c>
      <c r="F15">
        <v>11</v>
      </c>
      <c r="G15" s="58">
        <v>14623</v>
      </c>
      <c r="H15" s="58">
        <v>123865</v>
      </c>
      <c r="I15" s="10">
        <v>0.11805594800791185</v>
      </c>
      <c r="J15" s="16">
        <v>0.7009750157772997</v>
      </c>
      <c r="K15">
        <v>11</v>
      </c>
      <c r="L15" s="60">
        <v>14167</v>
      </c>
      <c r="M15" s="60">
        <v>66677</v>
      </c>
      <c r="N15" s="9">
        <v>0.2124720668296414</v>
      </c>
      <c r="O15" s="14">
        <v>1.2880250230368033</v>
      </c>
      <c r="P15">
        <v>11</v>
      </c>
      <c r="Q15" s="58">
        <v>17303</v>
      </c>
      <c r="R15" s="58">
        <v>148169</v>
      </c>
      <c r="S15" s="10">
        <v>0.11677881338201648</v>
      </c>
      <c r="T15" s="16">
        <v>0.70792380401318</v>
      </c>
    </row>
    <row r="16" spans="1:20" x14ac:dyDescent="0.25">
      <c r="A16">
        <v>12</v>
      </c>
      <c r="B16" s="60">
        <v>18704</v>
      </c>
      <c r="C16" s="60">
        <v>103748</v>
      </c>
      <c r="D16" s="9">
        <v>0.18028299340710183</v>
      </c>
      <c r="E16" s="14">
        <v>1.0704574930816084</v>
      </c>
      <c r="F16">
        <v>12</v>
      </c>
      <c r="G16" s="58">
        <v>19813</v>
      </c>
      <c r="H16" s="58">
        <v>110980</v>
      </c>
      <c r="I16" s="10">
        <v>0.17852766264191747</v>
      </c>
      <c r="J16" s="16">
        <v>1.0600349516376397</v>
      </c>
      <c r="K16">
        <v>12</v>
      </c>
      <c r="L16" s="60">
        <v>14078</v>
      </c>
      <c r="M16" s="60">
        <v>74171</v>
      </c>
      <c r="N16" s="9">
        <v>0.18980464062773861</v>
      </c>
      <c r="O16" s="14">
        <v>1.1506130206426242</v>
      </c>
      <c r="P16">
        <v>12</v>
      </c>
      <c r="Q16" s="58">
        <v>19641</v>
      </c>
      <c r="R16" s="58">
        <v>105574</v>
      </c>
      <c r="S16" s="10">
        <v>0.18604012351525945</v>
      </c>
      <c r="T16" s="16">
        <v>1.1277921749998361</v>
      </c>
    </row>
    <row r="17" spans="1:20" x14ac:dyDescent="0.25">
      <c r="A17">
        <v>13</v>
      </c>
      <c r="B17" s="60">
        <v>21712</v>
      </c>
      <c r="C17" s="60">
        <v>126640</v>
      </c>
      <c r="D17" s="9">
        <v>0.17144662034112446</v>
      </c>
      <c r="E17" s="14">
        <v>1.0179901938573246</v>
      </c>
      <c r="F17">
        <v>13</v>
      </c>
      <c r="G17" s="58">
        <v>14344</v>
      </c>
      <c r="H17" s="58">
        <v>107682</v>
      </c>
      <c r="I17" s="10">
        <v>0.13320703553054364</v>
      </c>
      <c r="J17" s="16">
        <v>0.79093688550459462</v>
      </c>
      <c r="K17">
        <v>13</v>
      </c>
      <c r="L17" s="60">
        <v>20545</v>
      </c>
      <c r="M17" s="60">
        <v>143652</v>
      </c>
      <c r="N17" s="9">
        <v>0.14301924094339097</v>
      </c>
      <c r="O17" s="14">
        <v>0.86699566611039491</v>
      </c>
      <c r="P17">
        <v>13</v>
      </c>
      <c r="Q17" s="58">
        <v>18058</v>
      </c>
      <c r="R17" s="58">
        <v>129280</v>
      </c>
      <c r="S17" s="10">
        <v>0.13968131188118812</v>
      </c>
      <c r="T17" s="16">
        <v>0.84676083608595587</v>
      </c>
    </row>
    <row r="18" spans="1:20" x14ac:dyDescent="0.25">
      <c r="A18">
        <v>14</v>
      </c>
      <c r="B18" s="60">
        <v>12895</v>
      </c>
      <c r="C18" s="60">
        <v>70678</v>
      </c>
      <c r="D18" s="9">
        <v>0.18244715470160447</v>
      </c>
      <c r="E18" s="14">
        <v>1.0833075275199997</v>
      </c>
      <c r="F18">
        <v>14</v>
      </c>
      <c r="G18" s="58">
        <v>14299</v>
      </c>
      <c r="H18" s="58">
        <v>117795</v>
      </c>
      <c r="I18" s="10">
        <v>0.12138885351670274</v>
      </c>
      <c r="J18" s="16">
        <v>0.7207646454489226</v>
      </c>
      <c r="K18">
        <v>14</v>
      </c>
      <c r="L18" s="60">
        <v>11408</v>
      </c>
      <c r="M18" s="60">
        <v>71937</v>
      </c>
      <c r="N18" s="9">
        <v>0.15858320474859947</v>
      </c>
      <c r="O18" s="14">
        <v>0.9613458324069416</v>
      </c>
      <c r="P18">
        <v>14</v>
      </c>
      <c r="Q18" s="58">
        <v>14179</v>
      </c>
      <c r="R18" s="58">
        <v>107457</v>
      </c>
      <c r="S18" s="10">
        <v>0.13195045460044483</v>
      </c>
      <c r="T18" s="16">
        <v>0.79989567505230574</v>
      </c>
    </row>
    <row r="19" spans="1:20" x14ac:dyDescent="0.25">
      <c r="A19">
        <v>15</v>
      </c>
      <c r="B19" s="60">
        <v>22659</v>
      </c>
      <c r="C19" s="60">
        <v>142447</v>
      </c>
      <c r="D19" s="9">
        <v>0.15906968907734104</v>
      </c>
      <c r="E19" s="14">
        <v>0.94450029576829575</v>
      </c>
      <c r="F19">
        <v>15</v>
      </c>
      <c r="G19" s="58">
        <v>14675</v>
      </c>
      <c r="H19" s="58">
        <v>83470</v>
      </c>
      <c r="I19" s="10">
        <v>0.17581166886306457</v>
      </c>
      <c r="J19" s="16">
        <v>1.0439083285059116</v>
      </c>
      <c r="K19">
        <v>15</v>
      </c>
      <c r="L19" s="60">
        <v>11408</v>
      </c>
      <c r="M19" s="60">
        <v>71937</v>
      </c>
      <c r="N19" s="9">
        <v>0.15858320474859947</v>
      </c>
      <c r="O19" s="14">
        <v>0.9613458324069416</v>
      </c>
      <c r="P19">
        <v>15</v>
      </c>
      <c r="Q19" s="58">
        <v>18664</v>
      </c>
      <c r="R19" s="58">
        <v>157328</v>
      </c>
      <c r="S19" s="10">
        <v>0.11863114003864537</v>
      </c>
      <c r="T19" s="16">
        <v>0.71915277693266055</v>
      </c>
    </row>
    <row r="20" spans="1:20" x14ac:dyDescent="0.25">
      <c r="A20">
        <v>16</v>
      </c>
      <c r="B20" s="60">
        <v>6900</v>
      </c>
      <c r="C20" s="60">
        <v>51080</v>
      </c>
      <c r="D20" s="9">
        <v>0.1350822239624119</v>
      </c>
      <c r="E20" s="14">
        <v>0.80207109994100889</v>
      </c>
      <c r="F20">
        <v>16</v>
      </c>
      <c r="G20" s="58">
        <v>16384</v>
      </c>
      <c r="H20" s="58">
        <v>140739</v>
      </c>
      <c r="I20" s="10">
        <v>0.11641407143719935</v>
      </c>
      <c r="J20" s="16">
        <v>0.69122612574269982</v>
      </c>
      <c r="K20">
        <v>16</v>
      </c>
      <c r="L20" s="60">
        <v>16372</v>
      </c>
      <c r="M20" s="60">
        <v>105916</v>
      </c>
      <c r="N20" s="9">
        <v>0.1545753238415348</v>
      </c>
      <c r="O20" s="14">
        <v>0.93704969327355714</v>
      </c>
      <c r="P20">
        <v>16</v>
      </c>
      <c r="Q20" s="58">
        <v>9837</v>
      </c>
      <c r="R20" s="58">
        <v>111128</v>
      </c>
      <c r="S20" s="10">
        <v>8.8519545029155572E-2</v>
      </c>
      <c r="T20" s="16">
        <v>0.53661354514333492</v>
      </c>
    </row>
    <row r="21" spans="1:20" x14ac:dyDescent="0.25">
      <c r="A21">
        <v>17</v>
      </c>
      <c r="B21" s="60">
        <v>9595</v>
      </c>
      <c r="C21" s="60">
        <v>52398</v>
      </c>
      <c r="D21" s="9">
        <v>0.183117676247185</v>
      </c>
      <c r="E21" s="14">
        <v>1.0872888504344609</v>
      </c>
      <c r="F21">
        <v>17</v>
      </c>
      <c r="G21" s="58">
        <v>19270</v>
      </c>
      <c r="H21" s="58">
        <v>107861</v>
      </c>
      <c r="I21" s="10">
        <v>0.17865586263802485</v>
      </c>
      <c r="J21" s="16">
        <v>1.0607961584705896</v>
      </c>
      <c r="K21">
        <v>17</v>
      </c>
      <c r="L21" s="60">
        <v>12045</v>
      </c>
      <c r="M21" s="60">
        <v>73241</v>
      </c>
      <c r="N21" s="9">
        <v>0.16445706639723653</v>
      </c>
      <c r="O21" s="14">
        <v>0.99695371676647415</v>
      </c>
      <c r="P21">
        <v>17</v>
      </c>
      <c r="Q21" s="58">
        <v>17589</v>
      </c>
      <c r="R21" s="58">
        <v>141714</v>
      </c>
      <c r="S21" s="10">
        <v>0.12411617765358397</v>
      </c>
      <c r="T21" s="16">
        <v>0.75240357458223384</v>
      </c>
    </row>
    <row r="22" spans="1:20" x14ac:dyDescent="0.25">
      <c r="A22">
        <v>18</v>
      </c>
      <c r="B22" s="60">
        <v>17998</v>
      </c>
      <c r="C22" s="60">
        <v>106105</v>
      </c>
      <c r="D22" s="9">
        <v>0.16962442863201546</v>
      </c>
      <c r="E22" s="14">
        <v>1.0071706554639153</v>
      </c>
      <c r="F22">
        <v>18</v>
      </c>
      <c r="G22" s="58">
        <v>17204</v>
      </c>
      <c r="H22" s="58">
        <v>133814</v>
      </c>
      <c r="I22" s="10">
        <v>0.12856651770367825</v>
      </c>
      <c r="J22" s="16">
        <v>0.76338311026674033</v>
      </c>
      <c r="K22">
        <v>18</v>
      </c>
      <c r="L22" s="60">
        <v>13576</v>
      </c>
      <c r="M22" s="60">
        <v>70361</v>
      </c>
      <c r="N22" s="9">
        <v>0.19294779778570514</v>
      </c>
      <c r="O22" s="14">
        <v>1.1696671256419613</v>
      </c>
      <c r="P22">
        <v>18</v>
      </c>
      <c r="Q22" s="58">
        <v>17553</v>
      </c>
      <c r="R22" s="58">
        <v>140595</v>
      </c>
      <c r="S22" s="10">
        <v>0.12484796756641417</v>
      </c>
      <c r="T22" s="16">
        <v>0.75683975169198525</v>
      </c>
    </row>
    <row r="23" spans="1:20" x14ac:dyDescent="0.25">
      <c r="A23">
        <v>19</v>
      </c>
      <c r="B23" s="60">
        <v>14520</v>
      </c>
      <c r="C23" s="60">
        <v>89390</v>
      </c>
      <c r="D23" s="9">
        <v>0.16243427676473879</v>
      </c>
      <c r="E23" s="14">
        <v>0.96447804315887775</v>
      </c>
      <c r="F23">
        <v>19</v>
      </c>
      <c r="G23" s="58">
        <v>25731</v>
      </c>
      <c r="H23" s="58">
        <v>142981</v>
      </c>
      <c r="I23" s="10">
        <v>0.17996097383568446</v>
      </c>
      <c r="J23" s="16">
        <v>1.0685454532567302</v>
      </c>
      <c r="K23">
        <v>19</v>
      </c>
      <c r="L23" s="60">
        <v>24041</v>
      </c>
      <c r="M23" s="60">
        <v>148128</v>
      </c>
      <c r="N23" s="9">
        <v>0.16229882263987902</v>
      </c>
      <c r="O23" s="14">
        <v>0.98387024651662558</v>
      </c>
      <c r="P23">
        <v>19</v>
      </c>
      <c r="Q23" s="58">
        <v>17646</v>
      </c>
      <c r="R23" s="58">
        <v>150649</v>
      </c>
      <c r="S23" s="10">
        <v>0.117133203672112</v>
      </c>
      <c r="T23" s="16">
        <v>0.71007215023287518</v>
      </c>
    </row>
    <row r="24" spans="1:20" x14ac:dyDescent="0.25">
      <c r="A24">
        <v>20</v>
      </c>
      <c r="B24" s="60">
        <v>19868</v>
      </c>
      <c r="C24" s="60">
        <v>133760</v>
      </c>
      <c r="D24" s="9">
        <v>0.14853468899521532</v>
      </c>
      <c r="E24" s="14">
        <v>0.88194714217126557</v>
      </c>
      <c r="F24">
        <v>20</v>
      </c>
      <c r="G24" s="58">
        <v>10799</v>
      </c>
      <c r="H24" s="58">
        <v>75692</v>
      </c>
      <c r="I24" s="10">
        <v>0.1426702954077049</v>
      </c>
      <c r="J24" s="16">
        <v>0.8471264198197419</v>
      </c>
      <c r="K24">
        <v>20</v>
      </c>
      <c r="L24" s="60">
        <v>19894</v>
      </c>
      <c r="M24" s="60">
        <v>119495</v>
      </c>
      <c r="N24" s="9">
        <v>0.1664839533034855</v>
      </c>
      <c r="O24" s="14">
        <v>1.0092408898197092</v>
      </c>
      <c r="P24">
        <v>20</v>
      </c>
      <c r="Q24" s="58">
        <v>19916</v>
      </c>
      <c r="R24" s="58">
        <v>104661</v>
      </c>
      <c r="S24" s="10">
        <v>0.19029055713207402</v>
      </c>
      <c r="T24" s="16">
        <v>1.1535586907536624</v>
      </c>
    </row>
    <row r="25" spans="1:20" x14ac:dyDescent="0.25">
      <c r="A25">
        <v>21</v>
      </c>
      <c r="B25" s="60">
        <v>25616</v>
      </c>
      <c r="C25" s="60">
        <v>154840</v>
      </c>
      <c r="D25" s="9">
        <v>0.16543528803926633</v>
      </c>
      <c r="E25" s="14">
        <v>0.98229700070406489</v>
      </c>
      <c r="F25">
        <v>21</v>
      </c>
      <c r="G25" s="58">
        <v>15063</v>
      </c>
      <c r="H25" s="58">
        <v>113488</v>
      </c>
      <c r="I25" s="10">
        <v>0.13272768927111236</v>
      </c>
      <c r="J25" s="16">
        <v>0.7880906947159263</v>
      </c>
      <c r="K25">
        <v>21</v>
      </c>
      <c r="L25" s="60">
        <v>11649</v>
      </c>
      <c r="M25" s="60">
        <v>81727</v>
      </c>
      <c r="N25" s="9">
        <v>0.1425355145790253</v>
      </c>
      <c r="O25" s="14">
        <v>0.8640632728273514</v>
      </c>
      <c r="P25">
        <v>21</v>
      </c>
      <c r="Q25" s="58">
        <v>15077</v>
      </c>
      <c r="R25" s="58">
        <v>88851</v>
      </c>
      <c r="S25" s="10">
        <v>0.16968857975712148</v>
      </c>
      <c r="T25" s="16">
        <v>1.0286676272885849</v>
      </c>
    </row>
    <row r="26" spans="1:20" x14ac:dyDescent="0.25">
      <c r="A26">
        <v>22</v>
      </c>
      <c r="B26" s="60">
        <v>13299</v>
      </c>
      <c r="C26" s="60">
        <v>77760</v>
      </c>
      <c r="D26" s="9">
        <v>0.17102623456790123</v>
      </c>
      <c r="E26" s="14">
        <v>1.0154940898575673</v>
      </c>
      <c r="F26">
        <v>22</v>
      </c>
      <c r="G26" s="58">
        <v>12101</v>
      </c>
      <c r="H26" s="58">
        <v>76725</v>
      </c>
      <c r="I26" s="10">
        <v>0.1577191267513848</v>
      </c>
      <c r="J26" s="16">
        <v>0.93648112804553141</v>
      </c>
      <c r="K26">
        <v>22</v>
      </c>
      <c r="L26" s="60">
        <v>23359</v>
      </c>
      <c r="M26" s="60">
        <v>152264</v>
      </c>
      <c r="N26" s="9">
        <v>0.15341118058109598</v>
      </c>
      <c r="O26" s="14">
        <v>0.92999255078787169</v>
      </c>
      <c r="P26">
        <v>22</v>
      </c>
      <c r="Q26" s="58">
        <v>20357</v>
      </c>
      <c r="R26" s="58">
        <v>142155</v>
      </c>
      <c r="S26" s="10">
        <v>0.14320284196827407</v>
      </c>
      <c r="T26" s="16">
        <v>0.86810867224731092</v>
      </c>
    </row>
    <row r="27" spans="1:20" x14ac:dyDescent="0.25">
      <c r="A27">
        <v>23</v>
      </c>
      <c r="B27" s="60">
        <v>15884</v>
      </c>
      <c r="C27" s="60">
        <v>92297</v>
      </c>
      <c r="D27" s="9">
        <v>0.17209660118963779</v>
      </c>
      <c r="E27" s="14">
        <v>1.0218495532816465</v>
      </c>
      <c r="F27">
        <v>23</v>
      </c>
      <c r="G27" s="58">
        <v>15165</v>
      </c>
      <c r="H27" s="58">
        <v>84426</v>
      </c>
      <c r="I27" s="10">
        <v>0.17962476014497902</v>
      </c>
      <c r="J27" s="16">
        <v>1.0665491337055035</v>
      </c>
      <c r="K27">
        <v>23</v>
      </c>
      <c r="L27" s="60">
        <v>18304</v>
      </c>
      <c r="M27" s="60">
        <v>117262</v>
      </c>
      <c r="N27" s="9">
        <v>0.15609489860312803</v>
      </c>
      <c r="O27" s="14">
        <v>0.94626149389521985</v>
      </c>
      <c r="P27">
        <v>23</v>
      </c>
      <c r="Q27" s="58">
        <v>20480</v>
      </c>
      <c r="R27" s="58">
        <v>139358</v>
      </c>
      <c r="S27" s="10">
        <v>0.1469596291565608</v>
      </c>
      <c r="T27" s="16">
        <v>0.89088265838553182</v>
      </c>
    </row>
    <row r="28" spans="1:20" x14ac:dyDescent="0.25">
      <c r="A28">
        <v>24</v>
      </c>
      <c r="B28" s="60">
        <v>13604</v>
      </c>
      <c r="C28" s="60">
        <v>91061</v>
      </c>
      <c r="D28" s="9">
        <v>0.14939436202106279</v>
      </c>
      <c r="E28" s="14">
        <v>0.88705158055853228</v>
      </c>
      <c r="F28">
        <v>24</v>
      </c>
      <c r="G28" s="58">
        <v>15337</v>
      </c>
      <c r="H28" s="58">
        <v>115850</v>
      </c>
      <c r="I28" s="10">
        <v>0.13238670694864049</v>
      </c>
      <c r="J28" s="16">
        <v>0.78606606069360252</v>
      </c>
      <c r="K28">
        <v>24</v>
      </c>
      <c r="L28" s="60">
        <v>13189</v>
      </c>
      <c r="M28" s="60">
        <v>81021</v>
      </c>
      <c r="N28" s="9">
        <v>0.16278495698646031</v>
      </c>
      <c r="O28" s="14">
        <v>0.98681723720720138</v>
      </c>
      <c r="P28">
        <v>24</v>
      </c>
      <c r="Q28" s="58">
        <v>20849</v>
      </c>
      <c r="R28" s="58">
        <v>139020</v>
      </c>
      <c r="S28" s="10">
        <v>0.1499712271615595</v>
      </c>
      <c r="T28" s="16">
        <v>0.90913923981595679</v>
      </c>
    </row>
    <row r="29" spans="1:20" x14ac:dyDescent="0.25">
      <c r="A29">
        <v>25</v>
      </c>
      <c r="B29" s="60">
        <v>17499</v>
      </c>
      <c r="C29" s="60">
        <v>102093</v>
      </c>
      <c r="D29" s="9">
        <v>0.17140254473862068</v>
      </c>
      <c r="E29" s="14">
        <v>1.0177284883127773</v>
      </c>
      <c r="F29">
        <v>25</v>
      </c>
      <c r="G29" s="58">
        <v>18269</v>
      </c>
      <c r="H29" s="58">
        <v>106378</v>
      </c>
      <c r="I29" s="10">
        <v>0.17173663727462446</v>
      </c>
      <c r="J29" s="16">
        <v>1.0197122131877037</v>
      </c>
      <c r="K29">
        <v>25</v>
      </c>
      <c r="L29" s="60">
        <v>17855</v>
      </c>
      <c r="M29" s="60">
        <v>123059</v>
      </c>
      <c r="N29" s="9">
        <v>0.14509300416873208</v>
      </c>
      <c r="O29" s="14">
        <v>0.87956700767989393</v>
      </c>
      <c r="P29">
        <v>25</v>
      </c>
      <c r="Q29" s="58">
        <v>18273</v>
      </c>
      <c r="R29" s="58">
        <v>120869</v>
      </c>
      <c r="S29" s="10">
        <v>0.15118020336066321</v>
      </c>
      <c r="T29" s="16">
        <v>0.91646816365962624</v>
      </c>
    </row>
    <row r="30" spans="1:20" x14ac:dyDescent="0.25">
      <c r="A30">
        <v>26</v>
      </c>
      <c r="B30" s="60">
        <v>22205</v>
      </c>
      <c r="C30" s="60">
        <v>141789</v>
      </c>
      <c r="D30" s="9">
        <v>0.15660594263306746</v>
      </c>
      <c r="E30" s="14">
        <v>0.92987142927077548</v>
      </c>
      <c r="F30">
        <v>26</v>
      </c>
      <c r="G30" s="58">
        <v>20344</v>
      </c>
      <c r="H30" s="58">
        <v>138938</v>
      </c>
      <c r="I30" s="10">
        <v>0.14642502411147418</v>
      </c>
      <c r="J30" s="16">
        <v>0.86942068839982023</v>
      </c>
      <c r="K30">
        <v>26</v>
      </c>
      <c r="L30" s="60">
        <v>16933</v>
      </c>
      <c r="M30" s="60">
        <v>106003</v>
      </c>
      <c r="N30" s="9">
        <v>0.15974076205390414</v>
      </c>
      <c r="O30" s="14">
        <v>0.9683630502326942</v>
      </c>
      <c r="P30">
        <v>26</v>
      </c>
      <c r="Q30" s="58">
        <v>17256</v>
      </c>
      <c r="R30" s="58">
        <v>124955</v>
      </c>
      <c r="S30" s="10">
        <v>0.13809771517746389</v>
      </c>
      <c r="T30" s="16">
        <v>0.83716092861938596</v>
      </c>
    </row>
    <row r="31" spans="1:20" x14ac:dyDescent="0.25">
      <c r="A31">
        <v>27</v>
      </c>
      <c r="B31" s="60">
        <v>22663</v>
      </c>
      <c r="C31" s="60">
        <v>153911</v>
      </c>
      <c r="D31" s="9">
        <v>0.14724743520606065</v>
      </c>
      <c r="E31" s="14">
        <v>0.87430387844429425</v>
      </c>
      <c r="F31">
        <v>27</v>
      </c>
      <c r="G31" s="58">
        <v>17592</v>
      </c>
      <c r="H31" s="58">
        <v>102536</v>
      </c>
      <c r="I31" s="10">
        <v>0.17156900990871499</v>
      </c>
      <c r="J31" s="16">
        <v>1.018716900393678</v>
      </c>
      <c r="K31">
        <v>27</v>
      </c>
      <c r="L31" s="60">
        <v>16358</v>
      </c>
      <c r="M31" s="60">
        <v>106285</v>
      </c>
      <c r="N31" s="9">
        <v>0.15390694829938373</v>
      </c>
      <c r="O31" s="14">
        <v>0.93299793985522839</v>
      </c>
      <c r="P31">
        <v>27</v>
      </c>
      <c r="Q31" s="58">
        <v>18427</v>
      </c>
      <c r="R31" s="58">
        <v>132114</v>
      </c>
      <c r="S31" s="10">
        <v>0.1394780265528256</v>
      </c>
      <c r="T31" s="16">
        <v>0.84552850190831963</v>
      </c>
    </row>
    <row r="32" spans="1:20" x14ac:dyDescent="0.25">
      <c r="A32">
        <v>28</v>
      </c>
      <c r="B32" s="60">
        <v>23443</v>
      </c>
      <c r="C32" s="60">
        <v>147436</v>
      </c>
      <c r="D32" s="9">
        <v>0.15900458504028867</v>
      </c>
      <c r="E32" s="14">
        <v>0.94411373071867288</v>
      </c>
      <c r="F32">
        <v>28</v>
      </c>
      <c r="G32" s="58">
        <v>14717</v>
      </c>
      <c r="H32" s="58">
        <v>109424</v>
      </c>
      <c r="I32" s="10">
        <v>0.13449517473314812</v>
      </c>
      <c r="J32" s="16">
        <v>0.7985854065076069</v>
      </c>
      <c r="K32">
        <v>28</v>
      </c>
      <c r="L32" s="60">
        <v>18714</v>
      </c>
      <c r="M32" s="60">
        <v>101534</v>
      </c>
      <c r="N32" s="9">
        <v>0.18431264404041997</v>
      </c>
      <c r="O32" s="14">
        <v>1.1173200370685956</v>
      </c>
      <c r="P32">
        <v>28</v>
      </c>
      <c r="Q32" s="58">
        <v>19166</v>
      </c>
      <c r="R32" s="58">
        <v>129695</v>
      </c>
      <c r="S32" s="10">
        <v>0.14777747792898724</v>
      </c>
      <c r="T32" s="16">
        <v>0.89584053214119019</v>
      </c>
    </row>
    <row r="33" spans="1:20" x14ac:dyDescent="0.25">
      <c r="A33">
        <v>29</v>
      </c>
      <c r="B33" s="60">
        <v>17797</v>
      </c>
      <c r="C33" s="60">
        <v>92452</v>
      </c>
      <c r="D33" s="9">
        <v>0.19249989183576344</v>
      </c>
      <c r="E33" s="14">
        <v>1.1429971720498109</v>
      </c>
      <c r="F33">
        <v>29</v>
      </c>
      <c r="G33" s="58">
        <v>19108</v>
      </c>
      <c r="H33" s="58">
        <v>140840</v>
      </c>
      <c r="I33" s="10">
        <v>0.1356716841806305</v>
      </c>
      <c r="J33" s="16">
        <v>0.80557110898534923</v>
      </c>
      <c r="K33">
        <v>29</v>
      </c>
      <c r="L33" s="60">
        <v>21439</v>
      </c>
      <c r="M33" s="60">
        <v>125295</v>
      </c>
      <c r="N33" s="9">
        <v>0.1711081846841454</v>
      </c>
      <c r="O33" s="14">
        <v>1.0372734016669138</v>
      </c>
      <c r="P33">
        <v>29</v>
      </c>
      <c r="Q33" s="58">
        <v>17665</v>
      </c>
      <c r="R33" s="58">
        <v>139871</v>
      </c>
      <c r="S33" s="10">
        <v>0.12629494319766071</v>
      </c>
      <c r="T33" s="16">
        <v>0.76561144977248796</v>
      </c>
    </row>
    <row r="34" spans="1:20" x14ac:dyDescent="0.25">
      <c r="A34">
        <v>30</v>
      </c>
      <c r="B34" s="60">
        <v>15110</v>
      </c>
      <c r="C34" s="60">
        <v>94485</v>
      </c>
      <c r="D34" s="9">
        <v>0.15991956395195003</v>
      </c>
      <c r="E34" s="14">
        <v>0.94954655615322658</v>
      </c>
      <c r="F34">
        <v>30</v>
      </c>
      <c r="G34" s="58">
        <v>27471</v>
      </c>
      <c r="H34" s="58">
        <v>153953</v>
      </c>
      <c r="I34" s="10">
        <v>0.1784375751040902</v>
      </c>
      <c r="J34" s="16">
        <v>1.0595000432800736</v>
      </c>
      <c r="K34">
        <v>30</v>
      </c>
      <c r="L34" s="60">
        <v>17526</v>
      </c>
      <c r="M34" s="60">
        <v>115169</v>
      </c>
      <c r="N34" s="9">
        <v>0.15217636690428848</v>
      </c>
      <c r="O34" s="14">
        <v>0.92250699780084611</v>
      </c>
      <c r="P34">
        <v>30</v>
      </c>
      <c r="Q34" s="58">
        <v>24021</v>
      </c>
      <c r="R34" s="58">
        <v>165129</v>
      </c>
      <c r="S34" s="10">
        <v>0.14546808858528787</v>
      </c>
      <c r="T34" s="16">
        <v>0.88184080357920336</v>
      </c>
    </row>
    <row r="35" spans="1:20" x14ac:dyDescent="0.25">
      <c r="A35">
        <v>31</v>
      </c>
      <c r="B35" s="60">
        <v>21230</v>
      </c>
      <c r="C35" s="60">
        <v>138148</v>
      </c>
      <c r="D35" s="9">
        <v>0.15367576801690941</v>
      </c>
      <c r="E35" s="14">
        <v>0.9124730750798119</v>
      </c>
      <c r="F35">
        <v>31</v>
      </c>
      <c r="G35" s="58">
        <v>23705</v>
      </c>
      <c r="H35" s="58">
        <v>161377</v>
      </c>
      <c r="I35" s="10">
        <v>0.14689206020684484</v>
      </c>
      <c r="J35" s="16">
        <v>0.87219378573074902</v>
      </c>
      <c r="K35">
        <v>31</v>
      </c>
      <c r="L35" s="60">
        <v>14115</v>
      </c>
      <c r="M35" s="60">
        <v>66451</v>
      </c>
      <c r="N35" s="9">
        <v>0.21241215331597718</v>
      </c>
      <c r="O35" s="14">
        <v>1.2876618218594955</v>
      </c>
      <c r="P35">
        <v>31</v>
      </c>
      <c r="Q35" s="58">
        <v>16221</v>
      </c>
      <c r="R35" s="58">
        <v>139071</v>
      </c>
      <c r="S35" s="10">
        <v>0.11663826390836335</v>
      </c>
      <c r="T35" s="16">
        <v>0.70707178030135232</v>
      </c>
    </row>
    <row r="36" spans="1:20" x14ac:dyDescent="0.25">
      <c r="A36">
        <v>32</v>
      </c>
      <c r="B36" s="60">
        <v>17383</v>
      </c>
      <c r="C36" s="60">
        <v>95724</v>
      </c>
      <c r="D36" s="9">
        <v>0.18159500229827422</v>
      </c>
      <c r="E36" s="14">
        <v>1.0782477439644178</v>
      </c>
      <c r="F36">
        <v>32</v>
      </c>
      <c r="G36" s="58">
        <v>18680</v>
      </c>
      <c r="H36" s="58">
        <v>116226</v>
      </c>
      <c r="I36" s="10">
        <v>0.16072135322561218</v>
      </c>
      <c r="J36" s="16">
        <v>0.95430730102241113</v>
      </c>
      <c r="K36">
        <v>32</v>
      </c>
      <c r="L36" s="60">
        <v>14350</v>
      </c>
      <c r="M36" s="60">
        <v>75554</v>
      </c>
      <c r="N36" s="9">
        <v>0.18993038091960718</v>
      </c>
      <c r="O36" s="14">
        <v>1.1513752697455168</v>
      </c>
      <c r="P36">
        <v>32</v>
      </c>
      <c r="Q36" s="58">
        <v>19387</v>
      </c>
      <c r="R36" s="58">
        <v>108297</v>
      </c>
      <c r="S36" s="10">
        <v>0.17901696261207606</v>
      </c>
      <c r="T36" s="16">
        <v>1.0852171338704673</v>
      </c>
    </row>
    <row r="37" spans="1:20" x14ac:dyDescent="0.25">
      <c r="A37">
        <v>33</v>
      </c>
      <c r="B37" s="60">
        <v>19849</v>
      </c>
      <c r="C37" s="60">
        <v>109810</v>
      </c>
      <c r="D37" s="9">
        <v>0.18075767234313814</v>
      </c>
      <c r="E37" s="14">
        <v>1.0732759709329311</v>
      </c>
      <c r="F37">
        <v>33</v>
      </c>
      <c r="G37" s="58">
        <v>15563</v>
      </c>
      <c r="H37" s="58">
        <v>103721</v>
      </c>
      <c r="I37" s="10">
        <v>0.15004676005823314</v>
      </c>
      <c r="J37" s="16">
        <v>0.89092529240546026</v>
      </c>
      <c r="K37">
        <v>33</v>
      </c>
      <c r="L37" s="60">
        <v>10129</v>
      </c>
      <c r="M37" s="60">
        <v>73549</v>
      </c>
      <c r="N37" s="9">
        <v>0.1377177120015228</v>
      </c>
      <c r="O37" s="14">
        <v>0.83485731475263703</v>
      </c>
      <c r="P37">
        <v>33</v>
      </c>
      <c r="Q37" s="58">
        <v>17089</v>
      </c>
      <c r="R37" s="58">
        <v>119878</v>
      </c>
      <c r="S37" s="10">
        <v>0.14255326248352493</v>
      </c>
      <c r="T37" s="16">
        <v>0.86417086224107098</v>
      </c>
    </row>
    <row r="38" spans="1:20" x14ac:dyDescent="0.25">
      <c r="A38">
        <v>34</v>
      </c>
      <c r="B38" s="60">
        <v>24243</v>
      </c>
      <c r="C38" s="60">
        <v>123899</v>
      </c>
      <c r="D38" s="9">
        <v>0.19566743880095885</v>
      </c>
      <c r="E38" s="14">
        <v>1.1618049604024521</v>
      </c>
      <c r="F38">
        <v>34</v>
      </c>
      <c r="G38" s="58">
        <v>18346</v>
      </c>
      <c r="H38" s="58">
        <v>110141</v>
      </c>
      <c r="I38" s="10">
        <v>0.16656830789624208</v>
      </c>
      <c r="J38" s="16">
        <v>0.98902447717197095</v>
      </c>
      <c r="K38">
        <v>34</v>
      </c>
      <c r="L38" s="60">
        <v>11211</v>
      </c>
      <c r="M38" s="60">
        <v>71219</v>
      </c>
      <c r="N38" s="9">
        <v>0.1574158581277468</v>
      </c>
      <c r="O38" s="14">
        <v>0.95426927085863589</v>
      </c>
      <c r="P38">
        <v>34</v>
      </c>
      <c r="Q38" s="58">
        <v>17070</v>
      </c>
      <c r="R38" s="58">
        <v>121756</v>
      </c>
      <c r="S38" s="10">
        <v>0.1401984296461776</v>
      </c>
      <c r="T38" s="16">
        <v>0.84989565108117759</v>
      </c>
    </row>
    <row r="39" spans="1:20" x14ac:dyDescent="0.25">
      <c r="A39">
        <v>35</v>
      </c>
      <c r="B39" s="60">
        <v>20120</v>
      </c>
      <c r="C39" s="60">
        <v>102202</v>
      </c>
      <c r="D39" s="9">
        <v>0.19686503199545996</v>
      </c>
      <c r="E39" s="14">
        <v>1.1689158508114126</v>
      </c>
      <c r="F39">
        <v>35</v>
      </c>
      <c r="G39" s="58">
        <v>17793</v>
      </c>
      <c r="H39" s="58">
        <v>112769</v>
      </c>
      <c r="I39" s="10">
        <v>0.15778272397556065</v>
      </c>
      <c r="J39" s="16">
        <v>0.93685874616619624</v>
      </c>
      <c r="K39">
        <v>35</v>
      </c>
      <c r="L39" s="60">
        <v>14394</v>
      </c>
      <c r="M39" s="60">
        <v>95240</v>
      </c>
      <c r="N39" s="9">
        <v>0.15113397732045358</v>
      </c>
      <c r="O39" s="14">
        <v>0.91618793719318148</v>
      </c>
      <c r="P39">
        <v>35</v>
      </c>
      <c r="Q39" s="58">
        <v>16997</v>
      </c>
      <c r="R39" s="58">
        <v>136062</v>
      </c>
      <c r="S39" s="10">
        <v>0.12492099190075112</v>
      </c>
      <c r="T39" s="16">
        <v>0.75728243185846578</v>
      </c>
    </row>
    <row r="40" spans="1:20" x14ac:dyDescent="0.25">
      <c r="A40">
        <v>36</v>
      </c>
      <c r="B40" s="60">
        <v>14719</v>
      </c>
      <c r="C40" s="60">
        <v>85870</v>
      </c>
      <c r="D40" s="9">
        <v>0.17141027134039827</v>
      </c>
      <c r="E40" s="14">
        <v>1.0177743661774197</v>
      </c>
      <c r="F40">
        <v>36</v>
      </c>
      <c r="G40" s="58">
        <v>10439</v>
      </c>
      <c r="H40" s="58">
        <v>63339</v>
      </c>
      <c r="I40" s="10">
        <v>0.16481156949115081</v>
      </c>
      <c r="J40" s="16">
        <v>0.97859357765352473</v>
      </c>
      <c r="K40">
        <v>36</v>
      </c>
      <c r="L40" s="60">
        <v>11760</v>
      </c>
      <c r="M40" s="60">
        <v>69131</v>
      </c>
      <c r="N40" s="9">
        <v>0.17011181669583833</v>
      </c>
      <c r="O40" s="14">
        <v>1.0312333281634103</v>
      </c>
      <c r="P40">
        <v>36</v>
      </c>
      <c r="Q40" s="58">
        <v>14893</v>
      </c>
      <c r="R40" s="58">
        <v>88481</v>
      </c>
      <c r="S40" s="10">
        <v>0.16831862207705608</v>
      </c>
      <c r="T40" s="16">
        <v>1.0203628190436476</v>
      </c>
    </row>
    <row r="41" spans="1:20" x14ac:dyDescent="0.25">
      <c r="B41" s="56"/>
      <c r="C41" s="56" t="s">
        <v>12</v>
      </c>
      <c r="D41" s="9">
        <v>0.16841676947154227</v>
      </c>
      <c r="E41" s="14"/>
      <c r="F41" s="2"/>
      <c r="G41" s="58"/>
      <c r="H41" s="58"/>
      <c r="I41" s="10"/>
      <c r="J41" s="16"/>
      <c r="L41" s="56"/>
      <c r="M41" s="56" t="s">
        <v>12</v>
      </c>
      <c r="N41" s="9">
        <v>0.16495957815262602</v>
      </c>
      <c r="O41" s="14"/>
      <c r="P41" s="2"/>
      <c r="Q41" s="58"/>
      <c r="R41" s="58"/>
      <c r="S41" s="10"/>
      <c r="T41" s="16"/>
    </row>
    <row r="42" spans="1:20" ht="15.75" thickBot="1" x14ac:dyDescent="0.3">
      <c r="B42" s="61"/>
      <c r="C42" s="61"/>
      <c r="D42" s="2"/>
      <c r="E42" s="2"/>
      <c r="F42" s="2"/>
      <c r="G42" s="61"/>
      <c r="H42" s="61"/>
      <c r="I42" s="2"/>
      <c r="J42" s="2"/>
    </row>
    <row r="43" spans="1:20" x14ac:dyDescent="0.25">
      <c r="B43" s="61"/>
      <c r="C43" s="61"/>
      <c r="D43" s="21" t="s">
        <v>10</v>
      </c>
      <c r="E43" s="62">
        <f>AVERAGE(E5:E40)</f>
        <v>0.99999999703121945</v>
      </c>
      <c r="F43" s="2"/>
      <c r="G43" s="61"/>
      <c r="H43" s="61"/>
      <c r="I43" s="21" t="s">
        <v>10</v>
      </c>
      <c r="J43" s="36">
        <f>AVERAGE(J5:J40)</f>
        <v>0.8882276496472401</v>
      </c>
      <c r="N43" s="21" t="s">
        <v>10</v>
      </c>
      <c r="O43" s="62">
        <v>1</v>
      </c>
      <c r="S43" s="21" t="s">
        <v>10</v>
      </c>
      <c r="T43" s="36">
        <f>AVERAGE(T5:T40)</f>
        <v>0.83614021598430432</v>
      </c>
    </row>
    <row r="44" spans="1:20" ht="15.75" thickBot="1" x14ac:dyDescent="0.3">
      <c r="B44" s="61"/>
      <c r="C44" s="61"/>
      <c r="D44" s="23" t="s">
        <v>11</v>
      </c>
      <c r="E44" s="63">
        <f>_xlfn.STDEV.S(E5:E40)</f>
        <v>9.2296355570827202E-2</v>
      </c>
      <c r="F44" s="2"/>
      <c r="G44" s="61"/>
      <c r="H44" s="61"/>
      <c r="I44" s="23" t="s">
        <v>11</v>
      </c>
      <c r="J44" s="37">
        <f>_xlfn.STDEV.S(J5:J40)</f>
        <v>0.12588470076452027</v>
      </c>
      <c r="N44" s="23" t="s">
        <v>11</v>
      </c>
      <c r="O44" s="63">
        <f>_xlfn.STDEV.S(O5:O40)</f>
        <v>0.10993852161790277</v>
      </c>
      <c r="S44" s="23" t="s">
        <v>11</v>
      </c>
      <c r="T44" s="37">
        <f>_xlfn.STDEV.S(T5:T40)</f>
        <v>0.15103280141337846</v>
      </c>
    </row>
    <row r="45" spans="1:20" x14ac:dyDescent="0.25">
      <c r="B45" s="61"/>
      <c r="C45" s="61"/>
      <c r="D45" s="2"/>
      <c r="E45" s="2"/>
      <c r="F45" s="2"/>
      <c r="G45" s="61"/>
      <c r="H45" s="61"/>
      <c r="I45" s="2"/>
      <c r="J45" s="2"/>
    </row>
  </sheetData>
  <mergeCells count="7">
    <mergeCell ref="B1:T1"/>
    <mergeCell ref="B2:J2"/>
    <mergeCell ref="L2:T2"/>
    <mergeCell ref="B3:E3"/>
    <mergeCell ref="G3:J3"/>
    <mergeCell ref="L3:O3"/>
    <mergeCell ref="Q3:T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workbookViewId="0">
      <selection activeCell="B58" sqref="B58"/>
    </sheetView>
  </sheetViews>
  <sheetFormatPr baseColWidth="10" defaultRowHeight="15" x14ac:dyDescent="0.25"/>
  <sheetData>
    <row r="1" spans="1:25" ht="15.75" thickBot="1" x14ac:dyDescent="0.3">
      <c r="B1" s="72" t="s">
        <v>26</v>
      </c>
      <c r="C1" s="54"/>
      <c r="D1" s="54"/>
      <c r="E1" s="54"/>
      <c r="F1" s="2"/>
      <c r="G1" s="71" t="s">
        <v>25</v>
      </c>
      <c r="H1" s="55"/>
      <c r="I1" s="55"/>
      <c r="J1" s="55"/>
      <c r="L1" s="71" t="s">
        <v>24</v>
      </c>
      <c r="M1" s="55"/>
      <c r="N1" s="55"/>
      <c r="O1" s="55"/>
      <c r="Q1" s="71" t="s">
        <v>23</v>
      </c>
      <c r="R1" s="55"/>
      <c r="S1" s="55"/>
      <c r="T1" s="55"/>
      <c r="V1" s="71" t="s">
        <v>22</v>
      </c>
      <c r="W1" s="55"/>
      <c r="X1" s="55"/>
      <c r="Y1" s="55"/>
    </row>
    <row r="2" spans="1:25" x14ac:dyDescent="0.25">
      <c r="A2" s="2" t="s">
        <v>5</v>
      </c>
      <c r="B2" s="9" t="s">
        <v>21</v>
      </c>
      <c r="C2" s="9" t="s">
        <v>20</v>
      </c>
      <c r="D2" s="56" t="s">
        <v>19</v>
      </c>
      <c r="E2" s="57" t="s">
        <v>9</v>
      </c>
      <c r="F2" s="2" t="s">
        <v>5</v>
      </c>
      <c r="G2" s="10" t="s">
        <v>21</v>
      </c>
      <c r="H2" s="10" t="s">
        <v>20</v>
      </c>
      <c r="I2" s="58" t="s">
        <v>19</v>
      </c>
      <c r="J2" s="59" t="s">
        <v>9</v>
      </c>
      <c r="K2" s="2" t="s">
        <v>5</v>
      </c>
      <c r="L2" s="10" t="s">
        <v>21</v>
      </c>
      <c r="M2" s="10" t="s">
        <v>20</v>
      </c>
      <c r="N2" s="58" t="s">
        <v>19</v>
      </c>
      <c r="O2" s="59" t="s">
        <v>9</v>
      </c>
      <c r="P2" s="2" t="s">
        <v>5</v>
      </c>
      <c r="Q2" s="10" t="s">
        <v>21</v>
      </c>
      <c r="R2" s="10" t="s">
        <v>20</v>
      </c>
      <c r="S2" s="58" t="s">
        <v>19</v>
      </c>
      <c r="T2" s="59" t="s">
        <v>9</v>
      </c>
      <c r="U2" s="2" t="s">
        <v>5</v>
      </c>
      <c r="V2" s="10" t="s">
        <v>21</v>
      </c>
      <c r="W2" s="10" t="s">
        <v>20</v>
      </c>
      <c r="X2" s="58" t="s">
        <v>19</v>
      </c>
      <c r="Y2" s="59" t="s">
        <v>9</v>
      </c>
    </row>
    <row r="3" spans="1:25" x14ac:dyDescent="0.25">
      <c r="A3" s="2">
        <v>1</v>
      </c>
      <c r="B3" s="56">
        <v>18126</v>
      </c>
      <c r="C3" s="56">
        <v>28429</v>
      </c>
      <c r="D3" s="9">
        <v>0.63758837806465229</v>
      </c>
      <c r="E3" s="14">
        <v>0.98462626327088332</v>
      </c>
      <c r="F3" s="2">
        <v>1</v>
      </c>
      <c r="G3" s="58">
        <v>18788</v>
      </c>
      <c r="H3" s="58">
        <v>40277</v>
      </c>
      <c r="I3" s="10">
        <v>0.46646969734587979</v>
      </c>
      <c r="J3" s="16">
        <v>0.72036807888646937</v>
      </c>
      <c r="K3" s="2">
        <v>1</v>
      </c>
      <c r="L3" s="58">
        <v>19657</v>
      </c>
      <c r="M3" s="58">
        <v>34823</v>
      </c>
      <c r="N3" s="10">
        <v>0.56448324383309878</v>
      </c>
      <c r="O3" s="16">
        <v>0.87173017290796917</v>
      </c>
      <c r="P3" s="2">
        <v>1</v>
      </c>
      <c r="Q3" s="58">
        <v>24790</v>
      </c>
      <c r="R3" s="58">
        <v>31622</v>
      </c>
      <c r="S3" s="10">
        <v>0.78394788438428942</v>
      </c>
      <c r="T3" s="16">
        <v>1.2106489116747139</v>
      </c>
      <c r="U3" s="2">
        <v>1</v>
      </c>
      <c r="V3" s="58">
        <v>17612</v>
      </c>
      <c r="W3" s="58">
        <v>27885</v>
      </c>
      <c r="X3" s="10">
        <v>0.63159404697866239</v>
      </c>
      <c r="Y3" s="16">
        <v>0.97536923158545286</v>
      </c>
    </row>
    <row r="4" spans="1:25" x14ac:dyDescent="0.25">
      <c r="A4" s="2">
        <v>2</v>
      </c>
      <c r="B4" s="56">
        <v>17540</v>
      </c>
      <c r="C4" s="56">
        <v>27328</v>
      </c>
      <c r="D4" s="9">
        <v>0.64183255269320838</v>
      </c>
      <c r="E4" s="14">
        <v>0.99118053237137893</v>
      </c>
      <c r="F4" s="2">
        <v>2</v>
      </c>
      <c r="G4" s="58">
        <v>22650</v>
      </c>
      <c r="H4" s="58">
        <v>45936</v>
      </c>
      <c r="I4" s="10">
        <v>0.49307732497387669</v>
      </c>
      <c r="J4" s="16">
        <v>0.76145817692963214</v>
      </c>
      <c r="K4" s="2">
        <v>2</v>
      </c>
      <c r="L4" s="58">
        <v>16886</v>
      </c>
      <c r="M4" s="58">
        <v>39665</v>
      </c>
      <c r="N4" s="10">
        <v>0.42571536619185679</v>
      </c>
      <c r="O4" s="16">
        <v>0.65743125918142009</v>
      </c>
      <c r="P4" s="2">
        <v>2</v>
      </c>
      <c r="Q4" s="58">
        <v>14161</v>
      </c>
      <c r="R4" s="58">
        <v>19841</v>
      </c>
      <c r="S4" s="10">
        <v>0.71372410664785046</v>
      </c>
      <c r="T4" s="16">
        <v>1.102202493508692</v>
      </c>
      <c r="U4" s="2">
        <v>2</v>
      </c>
      <c r="V4" s="58">
        <v>26338</v>
      </c>
      <c r="W4" s="58">
        <v>37887</v>
      </c>
      <c r="X4" s="10">
        <v>0.69517248660490405</v>
      </c>
      <c r="Y4" s="16">
        <v>1.0735532694184511</v>
      </c>
    </row>
    <row r="5" spans="1:25" x14ac:dyDescent="0.25">
      <c r="A5" s="2">
        <v>3</v>
      </c>
      <c r="B5" s="56">
        <v>15339</v>
      </c>
      <c r="C5" s="56">
        <v>20675</v>
      </c>
      <c r="D5" s="9">
        <v>0.74191051995163237</v>
      </c>
      <c r="E5" s="14">
        <v>1.1457307066335201</v>
      </c>
      <c r="F5" s="2">
        <v>3</v>
      </c>
      <c r="G5" s="58">
        <v>25192</v>
      </c>
      <c r="H5" s="58">
        <v>47451</v>
      </c>
      <c r="I5" s="10">
        <v>0.53090556574150172</v>
      </c>
      <c r="J5" s="16">
        <v>0.81987624199254505</v>
      </c>
      <c r="K5" s="2">
        <v>3</v>
      </c>
      <c r="L5" s="58">
        <v>17396</v>
      </c>
      <c r="M5" s="58">
        <v>39777</v>
      </c>
      <c r="N5" s="10">
        <v>0.4373381602433567</v>
      </c>
      <c r="O5" s="16">
        <v>0.6753803132567674</v>
      </c>
      <c r="P5" s="2">
        <v>3</v>
      </c>
      <c r="Q5" s="58">
        <v>19398</v>
      </c>
      <c r="R5" s="58">
        <v>32158</v>
      </c>
      <c r="S5" s="10">
        <v>0.60320915479818393</v>
      </c>
      <c r="T5" s="16">
        <v>0.9315345079886288</v>
      </c>
      <c r="U5" s="2">
        <v>3</v>
      </c>
      <c r="V5" s="58">
        <v>13975</v>
      </c>
      <c r="W5" s="58">
        <v>20345</v>
      </c>
      <c r="X5" s="10">
        <v>0.68690095846645371</v>
      </c>
      <c r="Y5" s="16">
        <v>1.0607795675714633</v>
      </c>
    </row>
    <row r="6" spans="1:25" x14ac:dyDescent="0.25">
      <c r="A6" s="2">
        <v>4</v>
      </c>
      <c r="B6" s="56">
        <v>13406</v>
      </c>
      <c r="C6" s="56">
        <v>20233</v>
      </c>
      <c r="D6" s="9">
        <v>0.66258093214056246</v>
      </c>
      <c r="E6" s="14">
        <v>1.0232222069486139</v>
      </c>
      <c r="F6" s="2">
        <v>4</v>
      </c>
      <c r="G6" s="58">
        <v>15653</v>
      </c>
      <c r="H6" s="58">
        <v>37159</v>
      </c>
      <c r="I6" s="10">
        <v>0.42124384402163673</v>
      </c>
      <c r="J6" s="16">
        <v>0.65052589779613113</v>
      </c>
      <c r="K6" s="2">
        <v>4</v>
      </c>
      <c r="L6" s="58">
        <v>18770</v>
      </c>
      <c r="M6" s="58">
        <v>40459</v>
      </c>
      <c r="N6" s="10">
        <v>0.46392644405447492</v>
      </c>
      <c r="O6" s="16">
        <v>0.71644053868809165</v>
      </c>
      <c r="P6" s="2">
        <v>4</v>
      </c>
      <c r="Q6" s="58">
        <v>23669</v>
      </c>
      <c r="R6" s="58">
        <v>27660</v>
      </c>
      <c r="S6" s="10">
        <v>0.85571221981200285</v>
      </c>
      <c r="T6" s="16">
        <v>1.3214744095339968</v>
      </c>
      <c r="U6" s="2">
        <v>4</v>
      </c>
      <c r="V6" s="58">
        <v>18797</v>
      </c>
      <c r="W6" s="58">
        <v>24535</v>
      </c>
      <c r="X6" s="10">
        <v>0.76613001834114536</v>
      </c>
      <c r="Y6" s="16">
        <v>1.1831328221958322</v>
      </c>
    </row>
    <row r="7" spans="1:25" x14ac:dyDescent="0.25">
      <c r="A7" s="2">
        <v>5</v>
      </c>
      <c r="B7" s="56">
        <v>21529</v>
      </c>
      <c r="C7" s="56">
        <v>35911</v>
      </c>
      <c r="D7" s="9">
        <v>0.59950989947369882</v>
      </c>
      <c r="E7" s="14">
        <v>0.92582175651394083</v>
      </c>
      <c r="F7" s="2">
        <v>5</v>
      </c>
      <c r="G7" s="58">
        <v>14041</v>
      </c>
      <c r="H7" s="58">
        <v>35441</v>
      </c>
      <c r="I7" s="10">
        <v>0.39617956603933296</v>
      </c>
      <c r="J7" s="16">
        <v>0.61181919105500548</v>
      </c>
      <c r="K7" s="2">
        <v>5</v>
      </c>
      <c r="L7" s="58">
        <v>33086</v>
      </c>
      <c r="M7" s="58">
        <v>50385</v>
      </c>
      <c r="N7" s="10">
        <v>0.65666368959015575</v>
      </c>
      <c r="O7" s="16">
        <v>1.014084222911076</v>
      </c>
      <c r="P7" s="2">
        <v>5</v>
      </c>
      <c r="Q7" s="58">
        <v>13006</v>
      </c>
      <c r="R7" s="58">
        <v>19419</v>
      </c>
      <c r="S7" s="10">
        <v>0.66975642412070657</v>
      </c>
      <c r="T7" s="16">
        <v>1.0343033026815462</v>
      </c>
      <c r="U7" s="2">
        <v>5</v>
      </c>
      <c r="V7" s="58">
        <v>17138</v>
      </c>
      <c r="W7" s="58">
        <v>27886</v>
      </c>
      <c r="X7" s="10">
        <v>0.61457362117191427</v>
      </c>
      <c r="Y7" s="16">
        <v>0.94908462722637155</v>
      </c>
    </row>
    <row r="8" spans="1:25" x14ac:dyDescent="0.25">
      <c r="A8" s="2">
        <v>6</v>
      </c>
      <c r="B8" s="56">
        <v>20809</v>
      </c>
      <c r="C8" s="56">
        <v>31863</v>
      </c>
      <c r="D8" s="9">
        <v>0.65307723692056618</v>
      </c>
      <c r="E8" s="14">
        <v>1.0085456723164512</v>
      </c>
      <c r="F8" s="2">
        <v>6</v>
      </c>
      <c r="G8" s="58">
        <v>51624</v>
      </c>
      <c r="H8" s="58">
        <v>76137</v>
      </c>
      <c r="I8" s="10">
        <v>0.67804089995665706</v>
      </c>
      <c r="J8" s="16">
        <v>1.0470969996279527</v>
      </c>
      <c r="K8" s="2">
        <v>6</v>
      </c>
      <c r="L8" s="58">
        <v>18669</v>
      </c>
      <c r="M8" s="58">
        <v>42204</v>
      </c>
      <c r="N8" s="10">
        <v>0.44235143588285469</v>
      </c>
      <c r="O8" s="16">
        <v>0.68312230327648715</v>
      </c>
      <c r="P8" s="2">
        <v>6</v>
      </c>
      <c r="Q8" s="58">
        <v>17115</v>
      </c>
      <c r="R8" s="58">
        <v>22760</v>
      </c>
      <c r="S8" s="10">
        <v>0.75197715289982425</v>
      </c>
      <c r="T8" s="16">
        <v>1.1612765847023523</v>
      </c>
      <c r="U8" s="2">
        <v>6</v>
      </c>
      <c r="V8" s="58">
        <v>22591</v>
      </c>
      <c r="W8" s="58">
        <v>37605</v>
      </c>
      <c r="X8" s="10">
        <v>0.60074458183752155</v>
      </c>
      <c r="Y8" s="16">
        <v>0.92772847364374078</v>
      </c>
    </row>
    <row r="9" spans="1:25" x14ac:dyDescent="0.25">
      <c r="A9" s="2">
        <v>7</v>
      </c>
      <c r="B9" s="56">
        <v>20160</v>
      </c>
      <c r="C9" s="56">
        <v>25455</v>
      </c>
      <c r="D9" s="9">
        <v>0.79198585739540361</v>
      </c>
      <c r="E9" s="14">
        <v>1.2230619348766567</v>
      </c>
      <c r="F9" s="2">
        <v>7</v>
      </c>
      <c r="G9" s="58">
        <v>49531</v>
      </c>
      <c r="H9" s="58">
        <v>76048</v>
      </c>
      <c r="I9" s="10">
        <v>0.65131232905533343</v>
      </c>
      <c r="J9" s="16">
        <v>1.005820129166439</v>
      </c>
      <c r="K9" s="2">
        <v>7</v>
      </c>
      <c r="L9" s="58">
        <v>17307</v>
      </c>
      <c r="M9" s="58">
        <v>43179</v>
      </c>
      <c r="N9" s="10">
        <v>0.40081984297922602</v>
      </c>
      <c r="O9" s="16">
        <v>0.6189851600422972</v>
      </c>
      <c r="P9" s="2">
        <v>7</v>
      </c>
      <c r="Q9" s="58">
        <v>17295</v>
      </c>
      <c r="R9" s="58">
        <v>28976</v>
      </c>
      <c r="S9" s="10">
        <v>0.59687327443401439</v>
      </c>
      <c r="T9" s="16">
        <v>0.9217500225398193</v>
      </c>
      <c r="U9" s="2">
        <v>7</v>
      </c>
      <c r="V9" s="58">
        <v>16032</v>
      </c>
      <c r="W9" s="58">
        <v>25021</v>
      </c>
      <c r="X9" s="10">
        <v>0.64074177690739775</v>
      </c>
      <c r="Y9" s="16">
        <v>0.98949604983844897</v>
      </c>
    </row>
    <row r="10" spans="1:25" x14ac:dyDescent="0.25">
      <c r="A10" s="2">
        <v>8</v>
      </c>
      <c r="B10" s="56">
        <v>22728</v>
      </c>
      <c r="C10" s="56">
        <v>33668</v>
      </c>
      <c r="D10" s="9">
        <v>0.67506237376737555</v>
      </c>
      <c r="E10" s="14">
        <v>1.0424972684962328</v>
      </c>
      <c r="F10" s="2">
        <v>8</v>
      </c>
      <c r="G10" s="58">
        <v>52086</v>
      </c>
      <c r="H10" s="58">
        <v>80359</v>
      </c>
      <c r="I10" s="10">
        <v>0.64816635348871943</v>
      </c>
      <c r="J10" s="16">
        <v>1.0009618063471004</v>
      </c>
      <c r="K10" s="2">
        <v>8</v>
      </c>
      <c r="L10" s="58">
        <v>22866</v>
      </c>
      <c r="M10" s="58">
        <v>49380</v>
      </c>
      <c r="N10" s="10">
        <v>0.46306196840826247</v>
      </c>
      <c r="O10" s="16">
        <v>0.71510553093935803</v>
      </c>
      <c r="P10" s="2">
        <v>8</v>
      </c>
      <c r="Q10" s="58">
        <v>17775</v>
      </c>
      <c r="R10" s="58">
        <v>32067</v>
      </c>
      <c r="S10" s="10">
        <v>0.5543081672747685</v>
      </c>
      <c r="T10" s="16">
        <v>0.85601682562184911</v>
      </c>
      <c r="U10" s="2">
        <v>8</v>
      </c>
      <c r="V10" s="58">
        <v>18140</v>
      </c>
      <c r="W10" s="58">
        <v>26839</v>
      </c>
      <c r="X10" s="10">
        <v>0.67588211185215541</v>
      </c>
      <c r="Y10" s="16">
        <v>1.0437631881319194</v>
      </c>
    </row>
    <row r="11" spans="1:25" x14ac:dyDescent="0.25">
      <c r="A11" s="2">
        <v>9</v>
      </c>
      <c r="B11" s="56">
        <v>21775</v>
      </c>
      <c r="C11" s="56">
        <v>31464</v>
      </c>
      <c r="D11" s="9">
        <v>0.69206076786168325</v>
      </c>
      <c r="E11" s="14">
        <v>1.0687478493325524</v>
      </c>
      <c r="F11" s="2">
        <v>9</v>
      </c>
      <c r="G11" s="58">
        <v>15744</v>
      </c>
      <c r="H11" s="58">
        <v>37385</v>
      </c>
      <c r="I11" s="10">
        <v>0.42113146984084526</v>
      </c>
      <c r="J11" s="16">
        <v>0.65035235860763985</v>
      </c>
      <c r="K11" s="2">
        <v>9</v>
      </c>
      <c r="L11" s="58">
        <v>30831</v>
      </c>
      <c r="M11" s="58">
        <v>51658</v>
      </c>
      <c r="N11" s="10">
        <v>0.59682914553408961</v>
      </c>
      <c r="O11" s="16">
        <v>0.92168187438133642</v>
      </c>
      <c r="P11" s="2">
        <v>9</v>
      </c>
      <c r="Q11" s="58">
        <v>19625</v>
      </c>
      <c r="R11" s="58">
        <v>26606</v>
      </c>
      <c r="S11" s="10">
        <v>0.7376155754341126</v>
      </c>
      <c r="T11" s="16">
        <v>1.1390980337104692</v>
      </c>
      <c r="U11" s="2">
        <v>9</v>
      </c>
      <c r="V11" s="58">
        <v>25865</v>
      </c>
      <c r="W11" s="58">
        <v>35000</v>
      </c>
      <c r="X11" s="10">
        <v>0.73899999999999999</v>
      </c>
      <c r="Y11" s="16">
        <v>1.1412359973779185</v>
      </c>
    </row>
    <row r="12" spans="1:25" x14ac:dyDescent="0.25">
      <c r="A12" s="2">
        <v>10</v>
      </c>
      <c r="B12" s="56">
        <v>24687</v>
      </c>
      <c r="C12" s="56">
        <v>40000</v>
      </c>
      <c r="D12" s="9">
        <v>0.61717500000000003</v>
      </c>
      <c r="E12" s="14">
        <v>0.953101930557127</v>
      </c>
      <c r="F12" s="2">
        <v>10</v>
      </c>
      <c r="G12" s="58">
        <v>14832</v>
      </c>
      <c r="H12" s="58">
        <v>36260</v>
      </c>
      <c r="I12" s="10">
        <v>0.40904578047435192</v>
      </c>
      <c r="J12" s="16">
        <v>0.63168845636383775</v>
      </c>
      <c r="K12" s="2">
        <v>10</v>
      </c>
      <c r="L12" s="58">
        <v>26000</v>
      </c>
      <c r="M12" s="58">
        <v>47283</v>
      </c>
      <c r="N12" s="10">
        <v>0.54988050673603617</v>
      </c>
      <c r="O12" s="16">
        <v>0.84917919965301147</v>
      </c>
      <c r="P12" s="2">
        <v>10</v>
      </c>
      <c r="Q12" s="58">
        <v>20153</v>
      </c>
      <c r="R12" s="58">
        <v>26738</v>
      </c>
      <c r="S12" s="10">
        <v>0.75372129553444533</v>
      </c>
      <c r="T12" s="16">
        <v>1.163970060154573</v>
      </c>
      <c r="U12" s="2">
        <v>10</v>
      </c>
      <c r="V12" s="58">
        <v>21530</v>
      </c>
      <c r="W12" s="58">
        <v>28644</v>
      </c>
      <c r="X12" s="10">
        <v>0.75164083228599354</v>
      </c>
      <c r="Y12" s="16">
        <v>1.1607572055532809</v>
      </c>
    </row>
    <row r="13" spans="1:25" x14ac:dyDescent="0.25">
      <c r="A13" s="2">
        <v>11</v>
      </c>
      <c r="B13" s="56">
        <v>18364</v>
      </c>
      <c r="C13" s="56">
        <v>24971</v>
      </c>
      <c r="D13" s="9">
        <v>0.73541307917183929</v>
      </c>
      <c r="E13" s="14">
        <v>1.1356967238070907</v>
      </c>
      <c r="F13" s="2">
        <v>11</v>
      </c>
      <c r="G13" s="58">
        <v>20022</v>
      </c>
      <c r="H13" s="58">
        <v>43987</v>
      </c>
      <c r="I13" s="10">
        <v>0.45517993952758767</v>
      </c>
      <c r="J13" s="16">
        <v>0.70293333189876472</v>
      </c>
      <c r="K13" s="2">
        <v>11</v>
      </c>
      <c r="L13" s="58">
        <v>20536</v>
      </c>
      <c r="M13" s="58">
        <v>42921</v>
      </c>
      <c r="N13" s="10">
        <v>0.47846042729666133</v>
      </c>
      <c r="O13" s="16">
        <v>0.73888533552336988</v>
      </c>
      <c r="P13" s="2">
        <v>11</v>
      </c>
      <c r="Q13" s="58">
        <v>21065</v>
      </c>
      <c r="R13" s="58">
        <v>24474</v>
      </c>
      <c r="S13" s="10">
        <v>0.86070932418076329</v>
      </c>
      <c r="T13" s="16">
        <v>1.3291914262975746</v>
      </c>
      <c r="U13" s="2">
        <v>11</v>
      </c>
      <c r="V13" s="58">
        <v>22477</v>
      </c>
      <c r="W13" s="58">
        <v>35820</v>
      </c>
      <c r="X13" s="10">
        <v>0.62749860413176994</v>
      </c>
      <c r="Y13" s="16">
        <v>0.96904464863270923</v>
      </c>
    </row>
    <row r="14" spans="1:25" x14ac:dyDescent="0.25">
      <c r="A14" s="2">
        <v>12</v>
      </c>
      <c r="B14" s="56">
        <v>26193</v>
      </c>
      <c r="C14" s="56">
        <v>37189</v>
      </c>
      <c r="D14" s="9">
        <v>0.70432117023851137</v>
      </c>
      <c r="E14" s="14">
        <v>1.0876815604756838</v>
      </c>
      <c r="F14" s="2">
        <v>12</v>
      </c>
      <c r="G14" s="58">
        <v>18587</v>
      </c>
      <c r="H14" s="58">
        <v>40548</v>
      </c>
      <c r="I14" s="10">
        <v>0.45839498865542072</v>
      </c>
      <c r="J14" s="16">
        <v>0.70789832485955162</v>
      </c>
      <c r="K14" s="2">
        <v>12</v>
      </c>
      <c r="L14" s="58">
        <v>25549</v>
      </c>
      <c r="M14" s="58">
        <v>47185</v>
      </c>
      <c r="N14" s="10">
        <v>0.54146444844759989</v>
      </c>
      <c r="O14" s="16">
        <v>0.83618230022839135</v>
      </c>
      <c r="P14" s="2">
        <v>12</v>
      </c>
      <c r="Q14" s="58">
        <v>18873</v>
      </c>
      <c r="R14" s="58">
        <v>24743</v>
      </c>
      <c r="S14" s="10">
        <v>0.76276118498161094</v>
      </c>
      <c r="T14" s="16">
        <v>1.1779303406003405</v>
      </c>
      <c r="U14" s="2">
        <v>12</v>
      </c>
      <c r="V14" s="58">
        <v>14013</v>
      </c>
      <c r="W14" s="58">
        <v>27818</v>
      </c>
      <c r="X14" s="10">
        <v>0.50373858652670933</v>
      </c>
      <c r="Y14" s="16">
        <v>0.77792233858261439</v>
      </c>
    </row>
    <row r="15" spans="1:25" x14ac:dyDescent="0.25">
      <c r="A15" s="2">
        <v>13</v>
      </c>
      <c r="B15" s="56">
        <v>20264</v>
      </c>
      <c r="C15" s="56">
        <v>46123</v>
      </c>
      <c r="D15" s="9">
        <v>0.43934696355397523</v>
      </c>
      <c r="E15" s="14">
        <v>0.67848250358116502</v>
      </c>
      <c r="F15" s="2">
        <v>13</v>
      </c>
      <c r="G15" s="58">
        <v>18475</v>
      </c>
      <c r="H15" s="58">
        <v>39493</v>
      </c>
      <c r="I15" s="10">
        <v>0.46780442103663938</v>
      </c>
      <c r="J15" s="16">
        <v>0.72242928960696728</v>
      </c>
      <c r="K15" s="2">
        <v>13</v>
      </c>
      <c r="L15" s="58">
        <v>22456</v>
      </c>
      <c r="M15" s="58">
        <v>36933</v>
      </c>
      <c r="N15" s="10">
        <v>0.60801992797768933</v>
      </c>
      <c r="O15" s="16">
        <v>0.93896377392593833</v>
      </c>
      <c r="P15" s="2">
        <v>13</v>
      </c>
      <c r="Q15" s="58">
        <v>16507</v>
      </c>
      <c r="R15" s="58">
        <v>22827</v>
      </c>
      <c r="S15" s="10">
        <v>0.7231348841284444</v>
      </c>
      <c r="T15" s="16">
        <v>1.116735535489974</v>
      </c>
      <c r="U15" s="2">
        <v>13</v>
      </c>
      <c r="V15" s="58">
        <v>17124</v>
      </c>
      <c r="W15" s="58">
        <v>20448</v>
      </c>
      <c r="X15" s="10">
        <v>0.83744131455399062</v>
      </c>
      <c r="Y15" s="16">
        <v>1.2932586926393757</v>
      </c>
    </row>
    <row r="16" spans="1:25" x14ac:dyDescent="0.25">
      <c r="A16" s="2">
        <v>14</v>
      </c>
      <c r="B16" s="56">
        <v>17505</v>
      </c>
      <c r="C16" s="56">
        <v>27273</v>
      </c>
      <c r="D16" s="9">
        <v>0.64184358156418431</v>
      </c>
      <c r="E16" s="14">
        <v>0.99119756423141714</v>
      </c>
      <c r="F16" s="2">
        <v>14</v>
      </c>
      <c r="G16" s="58">
        <v>51984</v>
      </c>
      <c r="H16" s="58">
        <v>79235</v>
      </c>
      <c r="I16" s="10">
        <v>0.65607370480217075</v>
      </c>
      <c r="J16" s="16">
        <v>1.0131731107622888</v>
      </c>
      <c r="K16" s="2">
        <v>14</v>
      </c>
      <c r="L16" s="58">
        <v>21591</v>
      </c>
      <c r="M16" s="58">
        <v>45922</v>
      </c>
      <c r="N16" s="10">
        <v>0.47016680458168197</v>
      </c>
      <c r="O16" s="16">
        <v>0.72607751307275337</v>
      </c>
      <c r="P16" s="2">
        <v>14</v>
      </c>
      <c r="Q16" s="58">
        <v>20167</v>
      </c>
      <c r="R16" s="58">
        <v>27757</v>
      </c>
      <c r="S16" s="10">
        <v>0.72655546348668809</v>
      </c>
      <c r="T16" s="16">
        <v>1.1220179283120519</v>
      </c>
      <c r="U16" s="2">
        <v>14</v>
      </c>
      <c r="V16" s="58">
        <v>19733</v>
      </c>
      <c r="W16" s="58">
        <v>28415</v>
      </c>
      <c r="X16" s="10">
        <v>0.69445715291219423</v>
      </c>
      <c r="Y16" s="16">
        <v>1.0724485812448954</v>
      </c>
    </row>
    <row r="17" spans="1:25" x14ac:dyDescent="0.25">
      <c r="A17" s="2">
        <v>15</v>
      </c>
      <c r="B17" s="56">
        <v>24562</v>
      </c>
      <c r="C17" s="56">
        <v>39798</v>
      </c>
      <c r="D17" s="9">
        <v>0.61716669179355743</v>
      </c>
      <c r="E17" s="14">
        <v>0.95308910021305948</v>
      </c>
      <c r="F17" s="2">
        <v>15</v>
      </c>
      <c r="G17" s="58">
        <v>51530</v>
      </c>
      <c r="H17" s="58">
        <v>85314</v>
      </c>
      <c r="I17" s="10">
        <v>0.60400403216353704</v>
      </c>
      <c r="J17" s="16">
        <v>0.93276203527258261</v>
      </c>
      <c r="K17" s="2">
        <v>15</v>
      </c>
      <c r="L17" s="58">
        <v>31582</v>
      </c>
      <c r="M17" s="58">
        <v>49004</v>
      </c>
      <c r="N17" s="10">
        <v>0.64447800179577175</v>
      </c>
      <c r="O17" s="16">
        <v>0.99526589332547433</v>
      </c>
      <c r="P17" s="2">
        <v>15</v>
      </c>
      <c r="Q17" s="58">
        <v>21560</v>
      </c>
      <c r="R17" s="58">
        <v>32188</v>
      </c>
      <c r="S17" s="10">
        <v>0.66981483782776186</v>
      </c>
      <c r="T17" s="16">
        <v>1.0343935108347693</v>
      </c>
      <c r="U17" s="2">
        <v>15</v>
      </c>
      <c r="V17" s="58">
        <v>14093</v>
      </c>
      <c r="W17" s="58">
        <v>26009</v>
      </c>
      <c r="X17" s="10">
        <v>0.54185089776615791</v>
      </c>
      <c r="Y17" s="16">
        <v>0.83677909302067899</v>
      </c>
    </row>
    <row r="18" spans="1:25" x14ac:dyDescent="0.25">
      <c r="A18" s="2">
        <v>16</v>
      </c>
      <c r="B18" s="56">
        <v>21491</v>
      </c>
      <c r="C18" s="56">
        <v>30340</v>
      </c>
      <c r="D18" s="9">
        <v>0.7083388266315096</v>
      </c>
      <c r="E18" s="14">
        <v>1.093886017986895</v>
      </c>
      <c r="F18" s="2">
        <v>16</v>
      </c>
      <c r="G18" s="58">
        <v>51591</v>
      </c>
      <c r="H18" s="58">
        <v>78325</v>
      </c>
      <c r="I18" s="10">
        <v>0.65867858282796043</v>
      </c>
      <c r="J18" s="16">
        <v>1.0171958178959963</v>
      </c>
      <c r="K18" s="2">
        <v>16</v>
      </c>
      <c r="L18" s="58">
        <v>20608</v>
      </c>
      <c r="M18" s="58">
        <v>41466</v>
      </c>
      <c r="N18" s="10">
        <v>0.49698548208170551</v>
      </c>
      <c r="O18" s="16">
        <v>0.76749353494703765</v>
      </c>
      <c r="P18" s="2">
        <v>16</v>
      </c>
      <c r="Q18" s="58">
        <v>19377</v>
      </c>
      <c r="R18" s="58">
        <v>23355</v>
      </c>
      <c r="S18" s="10">
        <v>0.82967244701348752</v>
      </c>
      <c r="T18" s="16">
        <v>1.2812612483956909</v>
      </c>
      <c r="U18" s="2">
        <v>16</v>
      </c>
      <c r="V18" s="58">
        <v>22803</v>
      </c>
      <c r="W18" s="58">
        <v>37786</v>
      </c>
      <c r="X18" s="10">
        <v>0.60347747843116495</v>
      </c>
      <c r="Y18" s="16">
        <v>0.93194887955683603</v>
      </c>
    </row>
    <row r="19" spans="1:25" x14ac:dyDescent="0.25">
      <c r="A19" s="2">
        <v>17</v>
      </c>
      <c r="B19" s="56">
        <v>12929</v>
      </c>
      <c r="C19" s="56">
        <v>25407</v>
      </c>
      <c r="D19" s="9">
        <v>0.50887550675010829</v>
      </c>
      <c r="E19" s="14">
        <v>0.78585527264838095</v>
      </c>
      <c r="F19" s="2">
        <v>17</v>
      </c>
      <c r="G19" s="58">
        <v>22635</v>
      </c>
      <c r="H19" s="58">
        <v>46453</v>
      </c>
      <c r="I19" s="10">
        <v>0.48726669967494024</v>
      </c>
      <c r="J19" s="16">
        <v>0.75248484166789864</v>
      </c>
      <c r="K19" s="2">
        <v>17</v>
      </c>
      <c r="L19" s="58">
        <v>25902</v>
      </c>
      <c r="M19" s="58">
        <v>47067</v>
      </c>
      <c r="N19" s="10">
        <v>0.55032188157307671</v>
      </c>
      <c r="O19" s="16">
        <v>0.84986081379694578</v>
      </c>
      <c r="P19" s="2">
        <v>17</v>
      </c>
      <c r="Q19" s="58">
        <v>18873</v>
      </c>
      <c r="R19" s="58">
        <v>22827</v>
      </c>
      <c r="S19" s="10">
        <v>0.82678407149428312</v>
      </c>
      <c r="T19" s="16">
        <v>1.2768007367360683</v>
      </c>
      <c r="U19" s="2">
        <v>17</v>
      </c>
      <c r="V19" s="58">
        <v>20536</v>
      </c>
      <c r="W19" s="58">
        <v>30924</v>
      </c>
      <c r="X19" s="10">
        <v>0.66407967921355582</v>
      </c>
      <c r="Y19" s="16">
        <v>1.0255367186003932</v>
      </c>
    </row>
    <row r="20" spans="1:25" x14ac:dyDescent="0.25">
      <c r="A20" s="2">
        <v>18</v>
      </c>
      <c r="B20" s="56">
        <v>18135</v>
      </c>
      <c r="C20" s="56">
        <v>28969</v>
      </c>
      <c r="D20" s="9">
        <v>0.62601401498153197</v>
      </c>
      <c r="E20" s="14">
        <v>0.96675200102842196</v>
      </c>
      <c r="F20" s="2">
        <v>18</v>
      </c>
      <c r="G20" s="58">
        <v>25908</v>
      </c>
      <c r="H20" s="58">
        <v>46897</v>
      </c>
      <c r="I20" s="10">
        <v>0.55244471927841865</v>
      </c>
      <c r="J20" s="16">
        <v>0.85313910717438468</v>
      </c>
      <c r="K20" s="2">
        <v>18</v>
      </c>
      <c r="L20" s="58">
        <v>18239</v>
      </c>
      <c r="M20" s="58">
        <v>40241</v>
      </c>
      <c r="N20" s="10">
        <v>0.45324420367287094</v>
      </c>
      <c r="O20" s="16">
        <v>0.69994397947817222</v>
      </c>
      <c r="P20" s="2">
        <v>18</v>
      </c>
      <c r="Q20" s="58">
        <v>20875</v>
      </c>
      <c r="R20" s="58">
        <v>23269</v>
      </c>
      <c r="S20" s="10">
        <v>0.89711633503803345</v>
      </c>
      <c r="T20" s="16">
        <v>1.3854146892843748</v>
      </c>
      <c r="U20" s="2">
        <v>18</v>
      </c>
      <c r="V20" s="58">
        <v>20817</v>
      </c>
      <c r="W20" s="58">
        <v>39926</v>
      </c>
      <c r="X20" s="10">
        <v>0.52138957070580572</v>
      </c>
      <c r="Y20" s="16">
        <v>0.80518071278333547</v>
      </c>
    </row>
    <row r="21" spans="1:25" x14ac:dyDescent="0.25">
      <c r="A21" s="2">
        <v>19</v>
      </c>
      <c r="B21" s="56">
        <v>18777</v>
      </c>
      <c r="C21" s="56">
        <v>25970</v>
      </c>
      <c r="D21" s="9">
        <v>0.72302656911821328</v>
      </c>
      <c r="E21" s="14">
        <v>1.1165682648692268</v>
      </c>
      <c r="F21" s="2">
        <v>19</v>
      </c>
      <c r="G21" s="58">
        <v>60218</v>
      </c>
      <c r="H21" s="58">
        <v>88074</v>
      </c>
      <c r="I21" s="10">
        <v>0.6837205077548425</v>
      </c>
      <c r="J21" s="16">
        <v>1.0558680048651348</v>
      </c>
      <c r="K21" s="2">
        <v>19</v>
      </c>
      <c r="L21" s="58">
        <v>22704</v>
      </c>
      <c r="M21" s="58">
        <v>42806</v>
      </c>
      <c r="N21" s="10">
        <v>0.53039293556977996</v>
      </c>
      <c r="O21" s="16">
        <v>0.81908458839943155</v>
      </c>
      <c r="P21" s="2">
        <v>19</v>
      </c>
      <c r="Q21" s="58">
        <v>17091</v>
      </c>
      <c r="R21" s="58">
        <v>23355</v>
      </c>
      <c r="S21" s="10">
        <v>0.73179190751445089</v>
      </c>
      <c r="T21" s="16">
        <v>1.1301045567595993</v>
      </c>
      <c r="U21" s="2">
        <v>19</v>
      </c>
      <c r="V21" s="58">
        <v>15847</v>
      </c>
      <c r="W21" s="58">
        <v>23523</v>
      </c>
      <c r="X21" s="10">
        <v>0.67368107809378053</v>
      </c>
      <c r="Y21" s="16">
        <v>1.0403641367699419</v>
      </c>
    </row>
    <row r="22" spans="1:25" x14ac:dyDescent="0.25">
      <c r="A22" s="2">
        <v>20</v>
      </c>
      <c r="B22" s="56">
        <v>18363</v>
      </c>
      <c r="C22" s="56">
        <v>30653</v>
      </c>
      <c r="D22" s="9">
        <v>0.59906045085309756</v>
      </c>
      <c r="E22" s="14">
        <v>0.92512767404465535</v>
      </c>
      <c r="F22" s="2">
        <v>20</v>
      </c>
      <c r="G22" s="58">
        <v>19173</v>
      </c>
      <c r="H22" s="58">
        <v>42014</v>
      </c>
      <c r="I22" s="10">
        <v>0.45634788403865378</v>
      </c>
      <c r="J22" s="16">
        <v>0.70473698591631362</v>
      </c>
      <c r="K22" s="2">
        <v>20</v>
      </c>
      <c r="L22" s="58">
        <v>23063</v>
      </c>
      <c r="M22" s="58">
        <v>42125</v>
      </c>
      <c r="N22" s="10">
        <v>0.54748961424332343</v>
      </c>
      <c r="O22" s="16">
        <v>0.84548694988502171</v>
      </c>
      <c r="P22" s="2">
        <v>20</v>
      </c>
      <c r="Q22" s="58">
        <v>21153</v>
      </c>
      <c r="R22" s="58">
        <v>32693</v>
      </c>
      <c r="S22" s="10">
        <v>0.64701923959257335</v>
      </c>
      <c r="T22" s="16">
        <v>0.99919032100017979</v>
      </c>
      <c r="U22" s="2">
        <v>20</v>
      </c>
      <c r="V22" s="58">
        <v>26395</v>
      </c>
      <c r="W22" s="58">
        <v>39463</v>
      </c>
      <c r="X22" s="10">
        <v>0.66885436991612401</v>
      </c>
      <c r="Y22" s="16">
        <v>1.032910262451701</v>
      </c>
    </row>
    <row r="23" spans="1:25" x14ac:dyDescent="0.25">
      <c r="A23" s="2">
        <v>21</v>
      </c>
      <c r="B23" s="56">
        <v>16434</v>
      </c>
      <c r="C23" s="56">
        <v>23532</v>
      </c>
      <c r="D23" s="9">
        <v>0.69836817950025498</v>
      </c>
      <c r="E23" s="14">
        <v>1.0784883705940118</v>
      </c>
      <c r="F23" s="2">
        <v>21</v>
      </c>
      <c r="G23" s="58">
        <v>19127</v>
      </c>
      <c r="H23" s="58">
        <v>42206</v>
      </c>
      <c r="I23" s="10">
        <v>0.4531820120362034</v>
      </c>
      <c r="J23" s="16">
        <v>0.69984793707695325</v>
      </c>
      <c r="K23" s="2">
        <v>21</v>
      </c>
      <c r="L23" s="58">
        <v>22121</v>
      </c>
      <c r="M23" s="58">
        <v>44348</v>
      </c>
      <c r="N23" s="10">
        <v>0.49880490664742494</v>
      </c>
      <c r="O23" s="16">
        <v>0.77030326811200744</v>
      </c>
      <c r="P23" s="2">
        <v>21</v>
      </c>
      <c r="Q23" s="58">
        <v>14516</v>
      </c>
      <c r="R23" s="58">
        <v>17669</v>
      </c>
      <c r="S23" s="10">
        <v>0.82155187050766876</v>
      </c>
      <c r="T23" s="16">
        <v>1.2687206608071906</v>
      </c>
      <c r="U23" s="2">
        <v>21</v>
      </c>
      <c r="V23" s="58">
        <v>24638</v>
      </c>
      <c r="W23" s="58">
        <v>35441</v>
      </c>
      <c r="X23" s="10">
        <v>0.69518354448237918</v>
      </c>
      <c r="Y23" s="16">
        <v>1.0735703460731592</v>
      </c>
    </row>
    <row r="24" spans="1:25" x14ac:dyDescent="0.25">
      <c r="A24" s="2">
        <v>22</v>
      </c>
      <c r="B24" s="56">
        <v>21766</v>
      </c>
      <c r="C24" s="56">
        <v>33801</v>
      </c>
      <c r="D24" s="9">
        <v>0.64394544540102361</v>
      </c>
      <c r="E24" s="14">
        <v>0.99444346771205017</v>
      </c>
      <c r="F24" s="2">
        <v>22</v>
      </c>
      <c r="G24" s="58">
        <v>18234</v>
      </c>
      <c r="H24" s="58">
        <v>39068</v>
      </c>
      <c r="I24" s="10">
        <v>0.46672468516432886</v>
      </c>
      <c r="J24" s="16">
        <v>0.72076185598702003</v>
      </c>
      <c r="K24" s="2">
        <v>22</v>
      </c>
      <c r="L24" s="58">
        <v>29325</v>
      </c>
      <c r="M24" s="58">
        <v>46989</v>
      </c>
      <c r="N24" s="10">
        <v>0.6240822320117474</v>
      </c>
      <c r="O24" s="16">
        <v>0.96376875303892295</v>
      </c>
      <c r="P24" s="2">
        <v>22</v>
      </c>
      <c r="Q24" s="58">
        <v>21221</v>
      </c>
      <c r="R24" s="58">
        <v>35180</v>
      </c>
      <c r="S24" s="10">
        <v>0.60321205230244457</v>
      </c>
      <c r="T24" s="16">
        <v>0.93153898259778278</v>
      </c>
      <c r="U24" s="2">
        <v>22</v>
      </c>
      <c r="V24" s="58">
        <v>15471</v>
      </c>
      <c r="W24" s="58">
        <v>24914</v>
      </c>
      <c r="X24" s="10">
        <v>0.62097615798346306</v>
      </c>
      <c r="Y24" s="16">
        <v>0.95897205007329545</v>
      </c>
    </row>
    <row r="25" spans="1:25" x14ac:dyDescent="0.25">
      <c r="A25" s="2">
        <v>23</v>
      </c>
      <c r="B25" s="56">
        <v>14173</v>
      </c>
      <c r="C25" s="56">
        <v>22331</v>
      </c>
      <c r="D25" s="9">
        <v>0.63467824996641442</v>
      </c>
      <c r="E25" s="14">
        <v>0.98013215915357621</v>
      </c>
      <c r="F25" s="2">
        <v>23</v>
      </c>
      <c r="G25" s="58">
        <v>52242</v>
      </c>
      <c r="H25" s="58">
        <v>83217</v>
      </c>
      <c r="I25" s="10">
        <v>0.62778038141245174</v>
      </c>
      <c r="J25" s="16">
        <v>0.96947979663806416</v>
      </c>
      <c r="K25" s="2">
        <v>23</v>
      </c>
      <c r="L25" s="58">
        <v>28210</v>
      </c>
      <c r="M25" s="58">
        <v>50672</v>
      </c>
      <c r="N25" s="10">
        <v>0.55671771392485003</v>
      </c>
      <c r="O25" s="16">
        <v>0.85973788296208509</v>
      </c>
      <c r="P25" s="2">
        <v>23</v>
      </c>
      <c r="Q25" s="58">
        <v>12419</v>
      </c>
      <c r="R25" s="58">
        <v>19367</v>
      </c>
      <c r="S25" s="10">
        <v>0.64124541746269426</v>
      </c>
      <c r="T25" s="16">
        <v>0.9902738207876286</v>
      </c>
      <c r="U25" s="2">
        <v>23</v>
      </c>
      <c r="V25" s="58">
        <v>23231</v>
      </c>
      <c r="W25" s="58">
        <v>31517</v>
      </c>
      <c r="X25" s="10">
        <v>0.73709426658628674</v>
      </c>
      <c r="Y25" s="16">
        <v>1.1382929776578434</v>
      </c>
    </row>
    <row r="26" spans="1:25" x14ac:dyDescent="0.25">
      <c r="A26" s="2">
        <v>24</v>
      </c>
      <c r="B26" s="56">
        <v>18038</v>
      </c>
      <c r="C26" s="56">
        <v>22775</v>
      </c>
      <c r="D26" s="9">
        <v>0.79200878155872667</v>
      </c>
      <c r="E26" s="14">
        <v>1.2230973366092603</v>
      </c>
      <c r="F26" s="2">
        <v>24</v>
      </c>
      <c r="G26" s="58">
        <v>23879</v>
      </c>
      <c r="H26" s="58">
        <v>44916</v>
      </c>
      <c r="I26" s="10">
        <v>0.53163683319975064</v>
      </c>
      <c r="J26" s="16">
        <v>0.82100553664351217</v>
      </c>
      <c r="K26" s="2">
        <v>24</v>
      </c>
      <c r="L26" s="58">
        <v>19098</v>
      </c>
      <c r="M26" s="58">
        <v>41465</v>
      </c>
      <c r="N26" s="10">
        <v>0.46058121307126493</v>
      </c>
      <c r="O26" s="16">
        <v>0.71127450618797916</v>
      </c>
      <c r="P26" s="2">
        <v>24</v>
      </c>
      <c r="Q26" s="58">
        <v>19067</v>
      </c>
      <c r="R26" s="58">
        <v>26305</v>
      </c>
      <c r="S26" s="10">
        <v>0.72484318570613948</v>
      </c>
      <c r="T26" s="16">
        <v>1.1193736616805601</v>
      </c>
      <c r="U26" s="2">
        <v>24</v>
      </c>
      <c r="V26" s="58">
        <v>23214</v>
      </c>
      <c r="W26" s="58">
        <v>30077</v>
      </c>
      <c r="X26" s="10">
        <v>0.77181899790537623</v>
      </c>
      <c r="Y26" s="16">
        <v>1.191918300229726</v>
      </c>
    </row>
    <row r="27" spans="1:25" x14ac:dyDescent="0.25">
      <c r="A27" s="2">
        <v>25</v>
      </c>
      <c r="B27" s="56">
        <v>18625</v>
      </c>
      <c r="C27" s="56">
        <v>23618</v>
      </c>
      <c r="D27" s="9">
        <v>0.78859344567702605</v>
      </c>
      <c r="E27" s="14">
        <v>1.2178230412759272</v>
      </c>
      <c r="F27" s="2">
        <v>25</v>
      </c>
      <c r="G27" s="58">
        <v>12086</v>
      </c>
      <c r="H27" s="58">
        <v>33250</v>
      </c>
      <c r="I27" s="10">
        <v>0.36348872180451131</v>
      </c>
      <c r="J27" s="16">
        <v>0.56133479562137512</v>
      </c>
      <c r="K27" s="2">
        <v>25</v>
      </c>
      <c r="L27" s="58">
        <v>27132</v>
      </c>
      <c r="M27" s="58">
        <v>49423</v>
      </c>
      <c r="N27" s="10">
        <v>0.54897517350221559</v>
      </c>
      <c r="O27" s="16">
        <v>0.84778109562586856</v>
      </c>
      <c r="P27" s="2">
        <v>25</v>
      </c>
      <c r="Q27" s="58">
        <v>19469</v>
      </c>
      <c r="R27" s="58">
        <v>31262</v>
      </c>
      <c r="S27" s="10">
        <v>0.62276885675900451</v>
      </c>
      <c r="T27" s="16">
        <v>0.96174051066206845</v>
      </c>
      <c r="U27" s="2">
        <v>25</v>
      </c>
      <c r="V27" s="58">
        <v>22733</v>
      </c>
      <c r="W27" s="58">
        <v>28349</v>
      </c>
      <c r="X27" s="10">
        <v>0.80189777417192842</v>
      </c>
      <c r="Y27" s="16">
        <v>1.2383688851180428</v>
      </c>
    </row>
    <row r="28" spans="1:25" x14ac:dyDescent="0.25">
      <c r="A28" s="2">
        <v>26</v>
      </c>
      <c r="B28" s="56">
        <v>15966</v>
      </c>
      <c r="C28" s="56">
        <v>32667</v>
      </c>
      <c r="D28" s="9">
        <v>0.488750114794747</v>
      </c>
      <c r="E28" s="14">
        <v>0.75477567621969588</v>
      </c>
      <c r="F28" s="2">
        <v>26</v>
      </c>
      <c r="G28" s="58">
        <v>42574</v>
      </c>
      <c r="H28" s="58">
        <v>69774</v>
      </c>
      <c r="I28" s="10">
        <v>0.61016997735546197</v>
      </c>
      <c r="J28" s="16">
        <v>0.94228409022641757</v>
      </c>
      <c r="K28" s="2">
        <v>26</v>
      </c>
      <c r="L28" s="58">
        <v>51919</v>
      </c>
      <c r="M28" s="58">
        <v>80677</v>
      </c>
      <c r="N28" s="10">
        <v>0.64354152980403334</v>
      </c>
      <c r="O28" s="16">
        <v>0.99381970178622114</v>
      </c>
      <c r="P28" s="2">
        <v>26</v>
      </c>
      <c r="Q28" s="58">
        <v>57804</v>
      </c>
      <c r="R28" s="58">
        <v>61199</v>
      </c>
      <c r="S28" s="10">
        <v>0.94452523734047944</v>
      </c>
      <c r="T28" s="16">
        <v>1.4586281478821073</v>
      </c>
      <c r="U28" s="2">
        <v>26</v>
      </c>
      <c r="V28" s="58">
        <v>62657</v>
      </c>
      <c r="W28" s="58">
        <v>67895</v>
      </c>
      <c r="X28" s="10">
        <v>0.9228514618160395</v>
      </c>
      <c r="Y28" s="16">
        <v>1.4251573862750986</v>
      </c>
    </row>
    <row r="29" spans="1:25" x14ac:dyDescent="0.25">
      <c r="A29" s="2">
        <v>27</v>
      </c>
      <c r="B29" s="56">
        <v>21782</v>
      </c>
      <c r="C29" s="56">
        <v>33936</v>
      </c>
      <c r="D29" s="9">
        <v>0.64185525695426682</v>
      </c>
      <c r="E29" s="14">
        <v>0.99121559450942198</v>
      </c>
      <c r="F29" s="2">
        <v>27</v>
      </c>
      <c r="G29" s="58">
        <v>22454</v>
      </c>
      <c r="H29" s="58">
        <v>46993</v>
      </c>
      <c r="I29" s="10">
        <v>0.47781584491307216</v>
      </c>
      <c r="J29" s="16">
        <v>0.73788990843348135</v>
      </c>
      <c r="K29" s="2">
        <v>27</v>
      </c>
      <c r="L29" s="58">
        <v>55580</v>
      </c>
      <c r="M29" s="58">
        <v>90851</v>
      </c>
      <c r="N29" s="10">
        <v>0.61177092161891444</v>
      </c>
      <c r="O29" s="16">
        <v>0.94475642476396504</v>
      </c>
      <c r="P29" s="2">
        <v>27</v>
      </c>
      <c r="Q29" s="58">
        <v>56928</v>
      </c>
      <c r="R29" s="58">
        <v>71130</v>
      </c>
      <c r="S29" s="10">
        <v>0.8003374103753691</v>
      </c>
      <c r="T29" s="16">
        <v>1.2359592189020228</v>
      </c>
      <c r="U29" s="2">
        <v>27</v>
      </c>
      <c r="V29" s="58">
        <v>62275</v>
      </c>
      <c r="W29" s="58">
        <v>65863</v>
      </c>
      <c r="X29" s="10">
        <v>0.94552328317871948</v>
      </c>
      <c r="Y29" s="16">
        <v>1.4601694277706494</v>
      </c>
    </row>
    <row r="30" spans="1:25" x14ac:dyDescent="0.25">
      <c r="A30" s="2">
        <v>28</v>
      </c>
      <c r="B30" s="56">
        <v>21287</v>
      </c>
      <c r="C30" s="56">
        <v>34975</v>
      </c>
      <c r="D30" s="9">
        <v>0.60863473909935673</v>
      </c>
      <c r="E30" s="14">
        <v>0.93991322532463273</v>
      </c>
      <c r="F30" s="2">
        <v>28</v>
      </c>
      <c r="G30" s="58">
        <v>16292</v>
      </c>
      <c r="H30" s="58">
        <v>38483</v>
      </c>
      <c r="I30" s="10">
        <v>0.42335576748174519</v>
      </c>
      <c r="J30" s="16">
        <v>0.6537873363298019</v>
      </c>
      <c r="K30" s="2">
        <v>28</v>
      </c>
      <c r="L30" s="58">
        <v>51057</v>
      </c>
      <c r="M30" s="58">
        <v>77450</v>
      </c>
      <c r="N30" s="10">
        <v>0.65922530664945123</v>
      </c>
      <c r="O30" s="16">
        <v>1.0180401222338979</v>
      </c>
      <c r="P30" s="2">
        <v>28</v>
      </c>
      <c r="Q30" s="58">
        <v>51032</v>
      </c>
      <c r="R30" s="58">
        <v>53568</v>
      </c>
      <c r="S30" s="10">
        <v>0.95265830346475511</v>
      </c>
      <c r="T30" s="16">
        <v>1.4711880231596151</v>
      </c>
      <c r="U30" s="2">
        <v>28</v>
      </c>
      <c r="V30" s="58">
        <v>65532</v>
      </c>
      <c r="W30" s="58">
        <v>75507</v>
      </c>
      <c r="X30" s="10">
        <v>0.86789304302912318</v>
      </c>
      <c r="Y30" s="16">
        <v>1.3402852267641381</v>
      </c>
    </row>
    <row r="31" spans="1:25" x14ac:dyDescent="0.25">
      <c r="A31" s="2">
        <v>29</v>
      </c>
      <c r="B31" s="56">
        <v>16037</v>
      </c>
      <c r="C31" s="56">
        <v>25275</v>
      </c>
      <c r="D31" s="9">
        <v>0.6345004945598417</v>
      </c>
      <c r="E31" s="14">
        <v>0.97985765188874618</v>
      </c>
      <c r="F31" s="2">
        <v>29</v>
      </c>
      <c r="G31" s="58">
        <v>52731</v>
      </c>
      <c r="H31" s="58">
        <v>79722</v>
      </c>
      <c r="I31" s="10">
        <v>0.66143599006547749</v>
      </c>
      <c r="J31" s="16">
        <v>1.0214540755399542</v>
      </c>
      <c r="K31" s="2">
        <v>29</v>
      </c>
      <c r="L31" s="58">
        <v>67004</v>
      </c>
      <c r="M31" s="58">
        <v>80113</v>
      </c>
      <c r="N31" s="10">
        <v>0.83636862931109812</v>
      </c>
      <c r="O31" s="16">
        <v>1.2916021472901944</v>
      </c>
      <c r="P31" s="2">
        <v>29</v>
      </c>
      <c r="Q31" s="58">
        <v>57614</v>
      </c>
      <c r="R31" s="58">
        <v>72234</v>
      </c>
      <c r="S31" s="10">
        <v>0.7976022371736301</v>
      </c>
      <c r="T31" s="16">
        <v>1.2317352972282907</v>
      </c>
      <c r="U31" s="2">
        <v>29</v>
      </c>
      <c r="V31" s="58">
        <v>58561</v>
      </c>
      <c r="W31" s="58">
        <v>62492</v>
      </c>
      <c r="X31" s="10">
        <v>0.93709594828137999</v>
      </c>
      <c r="Y31" s="16">
        <v>1.4471551139048808</v>
      </c>
    </row>
    <row r="32" spans="1:25" x14ac:dyDescent="0.25">
      <c r="A32" s="2">
        <v>30</v>
      </c>
      <c r="B32" s="56">
        <v>19143</v>
      </c>
      <c r="C32" s="56">
        <v>28152</v>
      </c>
      <c r="D32" s="9">
        <v>0.67998721227621484</v>
      </c>
      <c r="E32" s="14">
        <v>1.0501026852588313</v>
      </c>
      <c r="F32" s="2">
        <v>30</v>
      </c>
      <c r="G32" s="58">
        <v>22124</v>
      </c>
      <c r="H32" s="58">
        <v>45266</v>
      </c>
      <c r="I32" s="10">
        <v>0.48875535722175584</v>
      </c>
      <c r="J32" s="16">
        <v>0.75478377208764724</v>
      </c>
      <c r="K32" s="2">
        <v>30</v>
      </c>
      <c r="L32" s="58">
        <v>60323</v>
      </c>
      <c r="M32" s="58">
        <v>73712</v>
      </c>
      <c r="N32" s="10">
        <v>0.81836064684176257</v>
      </c>
      <c r="O32" s="16">
        <v>1.2637924614523646</v>
      </c>
      <c r="P32" s="2">
        <v>30</v>
      </c>
      <c r="Q32" s="58">
        <v>56655</v>
      </c>
      <c r="R32" s="58">
        <v>64450</v>
      </c>
      <c r="S32" s="10">
        <v>0.8790535298681148</v>
      </c>
      <c r="T32" s="16">
        <v>1.3575203408763434</v>
      </c>
      <c r="U32" s="2">
        <v>30</v>
      </c>
      <c r="V32" s="58">
        <v>54523</v>
      </c>
      <c r="W32" s="58">
        <v>57080</v>
      </c>
      <c r="X32" s="10">
        <v>0.95520322354590048</v>
      </c>
      <c r="Y32" s="16">
        <v>1.4751181373775488</v>
      </c>
    </row>
    <row r="33" spans="1:26" x14ac:dyDescent="0.25">
      <c r="A33" s="2">
        <v>31</v>
      </c>
      <c r="B33" s="56">
        <v>15884</v>
      </c>
      <c r="C33" s="56">
        <v>30708</v>
      </c>
      <c r="D33" s="9">
        <v>0.51725934609873647</v>
      </c>
      <c r="E33" s="14">
        <v>0.79880241643848637</v>
      </c>
      <c r="F33" s="2">
        <v>31</v>
      </c>
      <c r="G33" s="58">
        <v>51306</v>
      </c>
      <c r="H33" s="58">
        <v>75783</v>
      </c>
      <c r="I33" s="10">
        <v>0.67701199477455365</v>
      </c>
      <c r="J33" s="16">
        <v>1.0455080637257805</v>
      </c>
      <c r="K33" s="2">
        <v>31</v>
      </c>
      <c r="L33" s="58">
        <v>59513</v>
      </c>
      <c r="M33" s="58">
        <v>78419</v>
      </c>
      <c r="N33" s="10">
        <v>0.75891046812634688</v>
      </c>
      <c r="O33" s="16">
        <v>1.1719836874326313</v>
      </c>
      <c r="P33" s="2">
        <v>31</v>
      </c>
      <c r="Q33" s="58">
        <v>57558</v>
      </c>
      <c r="R33" s="58">
        <v>63670</v>
      </c>
      <c r="S33" s="10">
        <v>0.90400502591487353</v>
      </c>
      <c r="T33" s="16">
        <v>1.3960528787342512</v>
      </c>
      <c r="U33" s="2">
        <v>31</v>
      </c>
      <c r="V33" s="58">
        <v>53713</v>
      </c>
      <c r="W33" s="58">
        <v>67988</v>
      </c>
      <c r="X33" s="10">
        <v>0.7900364770253574</v>
      </c>
      <c r="Y33" s="16">
        <v>1.2200515112624772</v>
      </c>
    </row>
    <row r="34" spans="1:26" x14ac:dyDescent="0.25">
      <c r="A34" s="2">
        <v>32</v>
      </c>
      <c r="B34" s="56">
        <v>17279</v>
      </c>
      <c r="C34" s="56">
        <v>27468</v>
      </c>
      <c r="D34" s="9">
        <v>0.62905926896752584</v>
      </c>
      <c r="E34" s="14">
        <v>0.97145477974286687</v>
      </c>
      <c r="F34" s="2">
        <v>32</v>
      </c>
      <c r="G34" s="58">
        <v>17858</v>
      </c>
      <c r="H34" s="58">
        <v>41463</v>
      </c>
      <c r="I34" s="10">
        <v>0.43069724814895211</v>
      </c>
      <c r="J34" s="16">
        <v>0.66512476800973508</v>
      </c>
      <c r="K34" s="2">
        <v>32</v>
      </c>
      <c r="L34" s="58">
        <v>53662</v>
      </c>
      <c r="M34" s="58">
        <v>83812</v>
      </c>
      <c r="N34" s="10">
        <v>0.64026631031355896</v>
      </c>
      <c r="O34" s="16">
        <v>0.98876178787303692</v>
      </c>
      <c r="P34" s="2">
        <v>32</v>
      </c>
      <c r="Q34" s="58">
        <v>47740</v>
      </c>
      <c r="R34" s="58">
        <v>60698</v>
      </c>
      <c r="S34" s="10">
        <v>0.7865168539325843</v>
      </c>
      <c r="T34" s="16">
        <v>1.2146161654293579</v>
      </c>
      <c r="U34" s="2">
        <v>32</v>
      </c>
      <c r="V34" s="58">
        <v>60519</v>
      </c>
      <c r="W34" s="58">
        <v>76824</v>
      </c>
      <c r="X34" s="10">
        <v>0.78776163698844115</v>
      </c>
      <c r="Y34" s="16">
        <v>1.2165384810345945</v>
      </c>
    </row>
    <row r="35" spans="1:26" x14ac:dyDescent="0.25">
      <c r="A35" s="2">
        <v>33</v>
      </c>
      <c r="B35" s="56">
        <v>16940</v>
      </c>
      <c r="C35" s="56">
        <v>27809</v>
      </c>
      <c r="D35" s="9">
        <v>0.6091553094321982</v>
      </c>
      <c r="E35" s="14">
        <v>0.94071714089026959</v>
      </c>
      <c r="F35" s="2">
        <v>33</v>
      </c>
      <c r="G35" s="58">
        <v>19576</v>
      </c>
      <c r="H35" s="58">
        <v>42373</v>
      </c>
      <c r="I35" s="10">
        <v>0.46199230642154204</v>
      </c>
      <c r="J35" s="16">
        <v>0.7134536543977178</v>
      </c>
      <c r="K35" s="2">
        <v>33</v>
      </c>
      <c r="L35" s="58">
        <v>48741</v>
      </c>
      <c r="M35" s="58">
        <v>71934</v>
      </c>
      <c r="N35" s="10">
        <v>0.67757944782717494</v>
      </c>
      <c r="O35" s="16">
        <v>1.0463843801675579</v>
      </c>
      <c r="P35" s="2">
        <v>33</v>
      </c>
      <c r="Q35" s="58">
        <v>54649</v>
      </c>
      <c r="R35" s="58">
        <v>69319</v>
      </c>
      <c r="S35" s="10">
        <v>0.78836971104603359</v>
      </c>
      <c r="T35" s="16">
        <v>1.21747752840076</v>
      </c>
      <c r="U35" s="2">
        <v>33</v>
      </c>
      <c r="V35" s="58">
        <v>52331</v>
      </c>
      <c r="W35" s="58">
        <v>64623</v>
      </c>
      <c r="X35" s="10">
        <v>0.8097890843817217</v>
      </c>
      <c r="Y35" s="16">
        <v>1.25055541729381</v>
      </c>
    </row>
    <row r="36" spans="1:26" x14ac:dyDescent="0.25">
      <c r="A36" s="2">
        <v>34</v>
      </c>
      <c r="B36" s="56">
        <v>18841</v>
      </c>
      <c r="C36" s="56">
        <v>37937</v>
      </c>
      <c r="D36" s="9">
        <v>0.49663916493133353</v>
      </c>
      <c r="E36" s="14">
        <v>0.76695871816961703</v>
      </c>
      <c r="F36" s="2">
        <v>34</v>
      </c>
      <c r="G36" s="58">
        <v>17357</v>
      </c>
      <c r="H36" s="58">
        <v>39000</v>
      </c>
      <c r="I36" s="10">
        <v>0.44505128205128203</v>
      </c>
      <c r="J36" s="16">
        <v>0.68729166949406784</v>
      </c>
      <c r="K36" s="2">
        <v>34</v>
      </c>
      <c r="L36" s="58">
        <v>47217</v>
      </c>
      <c r="M36" s="58">
        <v>84677</v>
      </c>
      <c r="N36" s="10">
        <v>0.55761304722651961</v>
      </c>
      <c r="O36" s="16">
        <v>0.86112054411704664</v>
      </c>
      <c r="P36" s="2">
        <v>34</v>
      </c>
      <c r="Q36" s="58">
        <v>53775</v>
      </c>
      <c r="R36" s="58">
        <v>72858</v>
      </c>
      <c r="S36" s="10">
        <v>0.73807955200527053</v>
      </c>
      <c r="T36" s="16">
        <v>1.1398145516603277</v>
      </c>
      <c r="U36" s="2">
        <v>34</v>
      </c>
      <c r="V36" s="58">
        <v>55597</v>
      </c>
      <c r="W36" s="58">
        <v>66100</v>
      </c>
      <c r="X36" s="10">
        <v>0.84110438729198189</v>
      </c>
      <c r="Y36" s="16">
        <v>1.2989155674291042</v>
      </c>
    </row>
    <row r="37" spans="1:26" x14ac:dyDescent="0.25">
      <c r="A37" s="2">
        <v>35</v>
      </c>
      <c r="B37" s="56">
        <v>18741</v>
      </c>
      <c r="C37" s="56">
        <v>27725</v>
      </c>
      <c r="D37" s="9">
        <v>0.67596032461677191</v>
      </c>
      <c r="E37" s="14">
        <v>1.043883971924118</v>
      </c>
      <c r="F37" s="2">
        <v>35</v>
      </c>
      <c r="G37" s="58">
        <v>49512</v>
      </c>
      <c r="H37" s="58">
        <v>82229</v>
      </c>
      <c r="I37" s="10">
        <v>0.60212333848155764</v>
      </c>
      <c r="J37" s="16">
        <v>0.92985768435253369</v>
      </c>
      <c r="K37" s="2">
        <v>35</v>
      </c>
      <c r="L37" s="58">
        <v>53851</v>
      </c>
      <c r="M37" s="58">
        <v>84700</v>
      </c>
      <c r="N37" s="10">
        <v>0.6357851239669422</v>
      </c>
      <c r="O37" s="16">
        <v>0.9818415021224044</v>
      </c>
      <c r="P37" s="2">
        <v>35</v>
      </c>
      <c r="Q37" s="58">
        <v>58008</v>
      </c>
      <c r="R37" s="58">
        <v>65036</v>
      </c>
      <c r="S37" s="10">
        <v>0.89193677347930378</v>
      </c>
      <c r="T37" s="16">
        <v>1.3774159043027006</v>
      </c>
      <c r="U37" s="2">
        <v>35</v>
      </c>
      <c r="V37" s="58">
        <v>65380</v>
      </c>
      <c r="W37" s="58">
        <v>72573</v>
      </c>
      <c r="X37" s="10">
        <v>0.9008860044369118</v>
      </c>
      <c r="Y37" s="16">
        <v>1.3912361810519174</v>
      </c>
    </row>
    <row r="38" spans="1:26" x14ac:dyDescent="0.25">
      <c r="A38" s="2">
        <v>36</v>
      </c>
      <c r="B38" s="56">
        <v>14310</v>
      </c>
      <c r="C38" s="56">
        <v>22792</v>
      </c>
      <c r="D38" s="9">
        <v>0.6278518778518779</v>
      </c>
      <c r="E38" s="14">
        <v>0.96959020842474553</v>
      </c>
      <c r="F38" s="2">
        <v>36</v>
      </c>
      <c r="G38" s="58">
        <v>48312</v>
      </c>
      <c r="H38" s="58">
        <v>78062</v>
      </c>
      <c r="I38" s="10">
        <v>0.61889267505316292</v>
      </c>
      <c r="J38" s="16">
        <v>0.95575453218428197</v>
      </c>
      <c r="K38" s="2">
        <v>36</v>
      </c>
      <c r="L38" s="58">
        <v>18054</v>
      </c>
      <c r="M38" s="58">
        <v>44179</v>
      </c>
      <c r="N38" s="10">
        <v>0.40865569614522734</v>
      </c>
      <c r="O38" s="16">
        <v>0.63108605003310703</v>
      </c>
      <c r="P38" s="2">
        <v>36</v>
      </c>
      <c r="Q38" s="58">
        <v>57163</v>
      </c>
      <c r="R38" s="58">
        <v>62760</v>
      </c>
      <c r="S38" s="10">
        <v>0.91081899298916502</v>
      </c>
      <c r="T38" s="16">
        <v>1.4065756723880123</v>
      </c>
      <c r="U38" s="2">
        <v>36</v>
      </c>
      <c r="V38" s="58">
        <v>66851</v>
      </c>
      <c r="W38" s="58">
        <v>70228</v>
      </c>
      <c r="X38" s="10">
        <v>0.95191376658882498</v>
      </c>
      <c r="Y38" s="16">
        <v>1.4700382365774949</v>
      </c>
    </row>
    <row r="39" spans="1:26" x14ac:dyDescent="0.25">
      <c r="A39" s="2">
        <v>37</v>
      </c>
      <c r="B39" s="56">
        <v>20987</v>
      </c>
      <c r="C39" s="56">
        <v>33488</v>
      </c>
      <c r="D39" s="9">
        <v>0.62670210224558054</v>
      </c>
      <c r="E39" s="14">
        <v>0.9678146126049707</v>
      </c>
      <c r="F39" s="2">
        <v>37</v>
      </c>
      <c r="G39" s="58">
        <v>51504</v>
      </c>
      <c r="H39" s="58">
        <v>82785</v>
      </c>
      <c r="I39" s="10">
        <v>0.62214169233556804</v>
      </c>
      <c r="J39" s="16">
        <v>0.96077198208791348</v>
      </c>
      <c r="K39" s="2">
        <v>37</v>
      </c>
      <c r="L39" s="58">
        <v>23293</v>
      </c>
      <c r="M39" s="58">
        <v>49827</v>
      </c>
      <c r="N39" s="10">
        <v>0.46747747205330442</v>
      </c>
      <c r="O39" s="16">
        <v>0.72192438304527862</v>
      </c>
      <c r="P39" s="2">
        <v>37</v>
      </c>
      <c r="Q39" s="58">
        <v>19253</v>
      </c>
      <c r="R39" s="58">
        <v>27561</v>
      </c>
      <c r="S39" s="10">
        <v>0.69855955879685061</v>
      </c>
      <c r="T39" s="16">
        <v>1.0787839172008153</v>
      </c>
      <c r="U39" s="2">
        <v>37</v>
      </c>
      <c r="V39" s="58">
        <v>77100</v>
      </c>
      <c r="W39" s="58">
        <v>79886</v>
      </c>
      <c r="X39" s="10">
        <v>0.96512530355756954</v>
      </c>
      <c r="Y39" s="16">
        <v>1.4904407826795523</v>
      </c>
    </row>
    <row r="40" spans="1:26" x14ac:dyDescent="0.25">
      <c r="A40" s="2">
        <v>38</v>
      </c>
      <c r="B40" s="56">
        <v>20964</v>
      </c>
      <c r="C40" s="56">
        <v>26469</v>
      </c>
      <c r="D40" s="9">
        <v>0.79202085458460836</v>
      </c>
      <c r="E40" s="14">
        <v>1.2231159809553138</v>
      </c>
      <c r="F40" s="2">
        <v>38</v>
      </c>
      <c r="G40" s="58">
        <v>20698</v>
      </c>
      <c r="H40" s="58">
        <v>41652</v>
      </c>
      <c r="I40" s="10">
        <v>0.49692691827523289</v>
      </c>
      <c r="J40" s="16">
        <v>0.76740309499563031</v>
      </c>
      <c r="K40" s="2">
        <v>38</v>
      </c>
      <c r="L40" s="58">
        <v>21635</v>
      </c>
      <c r="M40" s="58">
        <v>43493</v>
      </c>
      <c r="N40" s="10">
        <v>0.49743636907088495</v>
      </c>
      <c r="O40" s="16">
        <v>0.76818983868560453</v>
      </c>
      <c r="P40" s="2">
        <v>38</v>
      </c>
      <c r="Q40" s="58">
        <v>18468</v>
      </c>
      <c r="R40" s="58">
        <v>25560</v>
      </c>
      <c r="S40" s="10">
        <v>0.72253521126760567</v>
      </c>
      <c r="T40" s="16">
        <v>1.1158094620725993</v>
      </c>
      <c r="U40" s="2">
        <v>38</v>
      </c>
      <c r="V40" s="58">
        <v>63710</v>
      </c>
      <c r="W40" s="58">
        <v>73620</v>
      </c>
      <c r="X40" s="10">
        <v>0.86538983971746808</v>
      </c>
      <c r="Y40" s="16">
        <v>1.3364195356572146</v>
      </c>
    </row>
    <row r="41" spans="1:26" x14ac:dyDescent="0.25">
      <c r="A41" s="2">
        <v>39</v>
      </c>
      <c r="B41" s="56">
        <v>15634</v>
      </c>
      <c r="C41" s="56">
        <v>24900</v>
      </c>
      <c r="D41" s="9">
        <v>0.62787148594377507</v>
      </c>
      <c r="E41" s="14">
        <v>0.96962048915588617</v>
      </c>
      <c r="F41" s="2">
        <v>39</v>
      </c>
      <c r="G41" s="58">
        <v>29582</v>
      </c>
      <c r="H41" s="58">
        <v>55354</v>
      </c>
      <c r="I41" s="10">
        <v>0.53441485710156444</v>
      </c>
      <c r="J41" s="16">
        <v>0.82529563255464367</v>
      </c>
      <c r="K41" s="2">
        <v>39</v>
      </c>
      <c r="L41" s="58">
        <v>20979</v>
      </c>
      <c r="M41" s="58">
        <v>43416</v>
      </c>
      <c r="N41" s="10">
        <v>0.48320895522388058</v>
      </c>
      <c r="O41" s="16">
        <v>0.74621847626098414</v>
      </c>
      <c r="P41" s="2">
        <v>39</v>
      </c>
      <c r="Q41" s="58">
        <v>57255</v>
      </c>
      <c r="R41" s="58">
        <v>66526</v>
      </c>
      <c r="S41" s="10">
        <v>0.86064095240958427</v>
      </c>
      <c r="T41" s="16">
        <v>1.3290858399288681</v>
      </c>
      <c r="U41" s="2">
        <v>39</v>
      </c>
      <c r="V41" s="58">
        <v>51338</v>
      </c>
      <c r="W41" s="58">
        <v>64756</v>
      </c>
      <c r="X41" s="10">
        <v>0.79279140156896655</v>
      </c>
      <c r="Y41" s="16">
        <v>1.2243059348879533</v>
      </c>
    </row>
    <row r="42" spans="1:26" x14ac:dyDescent="0.25">
      <c r="A42" s="2">
        <v>40</v>
      </c>
      <c r="B42" s="56">
        <v>19185</v>
      </c>
      <c r="C42" s="56">
        <v>29377</v>
      </c>
      <c r="D42" s="9">
        <v>0.65306191918848078</v>
      </c>
      <c r="E42" s="14">
        <v>1.0085220171780831</v>
      </c>
      <c r="F42" s="2">
        <v>40</v>
      </c>
      <c r="G42" s="58">
        <v>55504</v>
      </c>
      <c r="H42" s="58">
        <v>80981</v>
      </c>
      <c r="I42" s="10">
        <v>0.6853953396475716</v>
      </c>
      <c r="J42" s="16">
        <v>1.0584544438983403</v>
      </c>
      <c r="K42" s="2">
        <v>40</v>
      </c>
      <c r="L42" s="58">
        <v>27298</v>
      </c>
      <c r="M42" s="58">
        <v>49054</v>
      </c>
      <c r="N42" s="10">
        <v>0.5564887674807355</v>
      </c>
      <c r="O42" s="16">
        <v>0.85938432149592114</v>
      </c>
      <c r="P42" s="2">
        <v>40</v>
      </c>
      <c r="Q42" s="58">
        <v>56367</v>
      </c>
      <c r="R42" s="58">
        <v>64150</v>
      </c>
      <c r="S42" s="10">
        <v>0.87867498051441928</v>
      </c>
      <c r="T42" s="16">
        <v>1.3569357479815918</v>
      </c>
      <c r="U42" s="2">
        <v>40</v>
      </c>
      <c r="V42" s="58">
        <v>62440</v>
      </c>
      <c r="W42" s="58">
        <v>69688</v>
      </c>
      <c r="X42" s="10">
        <v>0.89599357134657331</v>
      </c>
      <c r="Y42" s="16">
        <v>1.383680807902449</v>
      </c>
    </row>
    <row r="43" spans="1:26" x14ac:dyDescent="0.25">
      <c r="A43" s="2">
        <v>41</v>
      </c>
      <c r="B43" s="56">
        <v>18217</v>
      </c>
      <c r="C43" s="56">
        <v>27345</v>
      </c>
      <c r="D43" s="9">
        <v>0.66619125982812211</v>
      </c>
      <c r="E43" s="14">
        <v>1.02879762767848</v>
      </c>
      <c r="F43" s="2">
        <v>41</v>
      </c>
      <c r="G43" s="58">
        <v>20905</v>
      </c>
      <c r="H43" s="58">
        <v>41110</v>
      </c>
      <c r="I43" s="10">
        <v>0.50851374361469226</v>
      </c>
      <c r="J43" s="16">
        <v>0.78529660267184365</v>
      </c>
      <c r="K43" s="2">
        <v>41</v>
      </c>
      <c r="L43" s="58">
        <v>27229</v>
      </c>
      <c r="M43" s="58">
        <v>49793</v>
      </c>
      <c r="N43" s="10">
        <v>0.54684393388628927</v>
      </c>
      <c r="O43" s="16">
        <v>0.84448982719727173</v>
      </c>
      <c r="P43" s="2">
        <v>41</v>
      </c>
      <c r="Q43" s="58">
        <v>18865</v>
      </c>
      <c r="R43" s="58">
        <v>29700</v>
      </c>
      <c r="S43" s="10">
        <v>0.63518518518518519</v>
      </c>
      <c r="T43" s="16">
        <v>0.98091501804396841</v>
      </c>
      <c r="U43" s="2">
        <v>41</v>
      </c>
      <c r="V43" s="58">
        <v>23306</v>
      </c>
      <c r="W43" s="58">
        <v>35666</v>
      </c>
      <c r="X43" s="10">
        <v>0.65345146638254925</v>
      </c>
      <c r="Y43" s="16">
        <v>1.0091235940123842</v>
      </c>
    </row>
    <row r="44" spans="1:26" x14ac:dyDescent="0.25">
      <c r="B44" s="56"/>
      <c r="C44" s="56" t="s">
        <v>12</v>
      </c>
      <c r="D44" s="9">
        <v>0.64754354161956562</v>
      </c>
      <c r="E44" s="14"/>
      <c r="F44" s="2"/>
      <c r="G44" s="58"/>
      <c r="H44" s="58"/>
      <c r="I44" s="10"/>
      <c r="J44" s="16"/>
      <c r="L44" s="58"/>
      <c r="M44" s="58"/>
      <c r="N44" s="10"/>
      <c r="O44" s="16"/>
      <c r="Q44" s="58"/>
      <c r="R44" s="58"/>
      <c r="S44" s="10"/>
      <c r="T44" s="16"/>
      <c r="V44" s="58"/>
      <c r="W44" s="58"/>
      <c r="X44" s="10"/>
      <c r="Y44" s="16"/>
    </row>
    <row r="45" spans="1:26" x14ac:dyDescent="0.25">
      <c r="A45" s="65"/>
      <c r="B45" s="66"/>
      <c r="C45" s="66"/>
      <c r="D45" s="64"/>
      <c r="E45" s="64"/>
      <c r="F45" s="64"/>
      <c r="G45" s="66"/>
      <c r="H45" s="66"/>
      <c r="I45" s="64"/>
      <c r="J45" s="64"/>
      <c r="K45" s="64"/>
      <c r="L45" s="66"/>
      <c r="M45" s="66"/>
      <c r="N45" s="64"/>
      <c r="O45" s="64"/>
      <c r="P45" s="64"/>
      <c r="Q45" s="66"/>
      <c r="R45" s="66"/>
      <c r="S45" s="64"/>
      <c r="T45" s="64"/>
      <c r="U45" s="64"/>
      <c r="V45" s="66"/>
      <c r="W45" s="66"/>
      <c r="X45" s="64"/>
      <c r="Y45" s="64"/>
      <c r="Z45" s="2"/>
    </row>
    <row r="46" spans="1:26" ht="15.75" thickBot="1" x14ac:dyDescent="0.3">
      <c r="A46" s="65"/>
      <c r="B46" s="66"/>
      <c r="C46" s="66"/>
      <c r="D46" s="64"/>
      <c r="E46" s="64"/>
      <c r="F46" s="64"/>
      <c r="G46" s="66"/>
      <c r="H46" s="66"/>
      <c r="I46" s="2"/>
      <c r="J46" s="2"/>
      <c r="K46" s="64"/>
      <c r="L46" s="66"/>
      <c r="M46" s="66"/>
      <c r="N46" s="2"/>
      <c r="O46" s="2"/>
      <c r="P46" s="64"/>
      <c r="Q46" s="66"/>
      <c r="R46" s="66"/>
      <c r="S46" s="64"/>
      <c r="T46" s="64"/>
      <c r="U46" s="64"/>
      <c r="V46" s="66"/>
      <c r="W46" s="66"/>
      <c r="X46" s="28"/>
      <c r="Y46" s="28"/>
      <c r="Z46" s="2"/>
    </row>
    <row r="47" spans="1:26" x14ac:dyDescent="0.25">
      <c r="A47" s="65"/>
      <c r="B47" s="66"/>
      <c r="C47" s="66"/>
      <c r="D47" s="21" t="s">
        <v>10</v>
      </c>
      <c r="E47" s="70">
        <f>AVERAGE(E3:E43)</f>
        <v>0.99999999941249618</v>
      </c>
      <c r="F47" s="64"/>
      <c r="G47" s="66"/>
      <c r="H47" s="66"/>
      <c r="I47" s="21" t="s">
        <v>10</v>
      </c>
      <c r="J47" s="69">
        <f>AVERAGE(J3:J43)</f>
        <v>0.82047388828413059</v>
      </c>
      <c r="K47" s="64"/>
      <c r="L47" s="66"/>
      <c r="M47" s="66"/>
      <c r="N47" s="21" t="s">
        <v>10</v>
      </c>
      <c r="O47" s="69">
        <f>AVERAGE(O3:O43)</f>
        <v>0.85918649804157843</v>
      </c>
      <c r="P47" s="64"/>
      <c r="Q47" s="66"/>
      <c r="R47" s="66"/>
      <c r="S47" s="21" t="s">
        <v>10</v>
      </c>
      <c r="T47" s="69">
        <f>AVERAGE(T3:T43)</f>
        <v>1.1789140682086368</v>
      </c>
      <c r="U47" s="64"/>
      <c r="V47" s="66"/>
      <c r="W47" s="66"/>
      <c r="X47" s="21" t="s">
        <v>10</v>
      </c>
      <c r="Y47" s="69">
        <f>AVERAGE(Y3:Y43)</f>
        <v>1.1544050828746022</v>
      </c>
      <c r="Z47" s="2"/>
    </row>
    <row r="48" spans="1:26" ht="15.75" thickBot="1" x14ac:dyDescent="0.3">
      <c r="A48" s="65"/>
      <c r="B48" s="66"/>
      <c r="C48" s="66"/>
      <c r="D48" s="23" t="s">
        <v>11</v>
      </c>
      <c r="E48" s="68">
        <f>_xlfn.STDEV.S(E3:E43)</f>
        <v>0.12430142944709446</v>
      </c>
      <c r="F48" s="64"/>
      <c r="G48" s="66"/>
      <c r="H48" s="66"/>
      <c r="I48" s="23" t="s">
        <v>11</v>
      </c>
      <c r="J48" s="67">
        <f>_xlfn.STDEV.S(J2:J42)</f>
        <v>0.15099557027220731</v>
      </c>
      <c r="K48" s="64"/>
      <c r="L48" s="66"/>
      <c r="M48" s="66"/>
      <c r="N48" s="23" t="s">
        <v>11</v>
      </c>
      <c r="O48" s="67">
        <f>_xlfn.STDEV.S(O2:O42)</f>
        <v>0.16208386657771612</v>
      </c>
      <c r="P48" s="64"/>
      <c r="Q48" s="66"/>
      <c r="R48" s="66"/>
      <c r="S48" s="23" t="s">
        <v>11</v>
      </c>
      <c r="T48" s="67">
        <f>_xlfn.STDEV.S(T2:T42)</f>
        <v>0.15987996846710528</v>
      </c>
      <c r="U48" s="64"/>
      <c r="V48" s="66"/>
      <c r="W48" s="66"/>
      <c r="X48" s="23" t="s">
        <v>11</v>
      </c>
      <c r="Y48" s="67">
        <f>_xlfn.STDEV.S(Y2:Y42)</f>
        <v>0.19874678950204566</v>
      </c>
      <c r="Z48" s="2"/>
    </row>
    <row r="49" spans="1:26" x14ac:dyDescent="0.25">
      <c r="A49" s="65"/>
      <c r="B49" s="66"/>
      <c r="C49" s="66"/>
      <c r="D49" s="64"/>
      <c r="E49" s="64"/>
      <c r="F49" s="64"/>
      <c r="G49" s="66"/>
      <c r="H49" s="66"/>
      <c r="I49" s="64"/>
      <c r="J49" s="64"/>
      <c r="K49" s="64"/>
      <c r="L49" s="66"/>
      <c r="M49" s="66"/>
      <c r="N49" s="64"/>
      <c r="O49" s="64"/>
      <c r="P49" s="64"/>
      <c r="Q49" s="66"/>
      <c r="R49" s="66"/>
      <c r="S49" s="64"/>
      <c r="T49" s="64"/>
      <c r="U49" s="64"/>
      <c r="V49" s="66"/>
      <c r="W49" s="66"/>
      <c r="X49" s="64"/>
      <c r="Y49" s="64"/>
      <c r="Z49" s="2"/>
    </row>
    <row r="50" spans="1:26" x14ac:dyDescent="0.25">
      <c r="A50" s="65"/>
      <c r="B50" s="66"/>
      <c r="C50" s="66"/>
      <c r="D50" s="64"/>
      <c r="E50" s="64"/>
      <c r="F50" s="64"/>
      <c r="G50" s="66"/>
      <c r="H50" s="66"/>
      <c r="I50" s="64"/>
      <c r="J50" s="64"/>
      <c r="K50" s="64"/>
      <c r="L50" s="66"/>
      <c r="M50" s="66"/>
      <c r="N50" s="64"/>
      <c r="O50" s="64"/>
      <c r="P50" s="64"/>
      <c r="Q50" s="66"/>
      <c r="R50" s="66"/>
      <c r="S50" s="64"/>
      <c r="T50" s="64"/>
      <c r="U50" s="64"/>
      <c r="V50" s="66"/>
      <c r="W50" s="66"/>
      <c r="X50" s="64"/>
      <c r="Y50" s="64"/>
      <c r="Z50" s="2"/>
    </row>
    <row r="51" spans="1:26" x14ac:dyDescent="0.25">
      <c r="A51" s="65"/>
      <c r="B51" s="66"/>
      <c r="C51" s="66"/>
      <c r="D51" s="64"/>
      <c r="E51" s="64"/>
      <c r="F51" s="64"/>
      <c r="G51" s="66"/>
      <c r="H51" s="66"/>
      <c r="I51" s="64"/>
      <c r="J51" s="64"/>
      <c r="K51" s="64"/>
      <c r="L51" s="66"/>
      <c r="M51" s="66"/>
      <c r="N51" s="64"/>
      <c r="O51" s="64"/>
      <c r="P51" s="64"/>
      <c r="Q51" s="66"/>
      <c r="R51" s="66"/>
      <c r="S51" s="64"/>
      <c r="T51" s="64"/>
      <c r="U51" s="64"/>
      <c r="V51" s="66"/>
      <c r="W51" s="66"/>
      <c r="X51" s="64"/>
      <c r="Y51" s="64"/>
      <c r="Z51" s="2"/>
    </row>
    <row r="52" spans="1:26" x14ac:dyDescent="0.25">
      <c r="A52" s="65"/>
      <c r="B52" s="66"/>
      <c r="C52" s="66"/>
      <c r="D52" s="64"/>
      <c r="E52" s="64"/>
      <c r="F52" s="64"/>
      <c r="G52" s="66"/>
      <c r="H52" s="66"/>
      <c r="I52" s="64"/>
      <c r="J52" s="64"/>
      <c r="K52" s="64"/>
      <c r="L52" s="66"/>
      <c r="M52" s="66"/>
      <c r="N52" s="64"/>
      <c r="O52" s="64"/>
      <c r="P52" s="64"/>
      <c r="Q52" s="66"/>
      <c r="R52" s="66"/>
      <c r="S52" s="64"/>
      <c r="T52" s="64"/>
      <c r="U52" s="64"/>
      <c r="V52" s="66"/>
      <c r="W52" s="66"/>
      <c r="X52" s="64"/>
      <c r="Y52" s="64"/>
      <c r="Z52" s="2"/>
    </row>
    <row r="53" spans="1:26" x14ac:dyDescent="0.25">
      <c r="A53" s="65"/>
      <c r="B53" s="66"/>
      <c r="C53" s="66"/>
      <c r="D53" s="64"/>
      <c r="E53" s="64"/>
      <c r="F53" s="64"/>
      <c r="G53" s="66"/>
      <c r="H53" s="66"/>
      <c r="I53" s="64"/>
      <c r="J53" s="64"/>
      <c r="K53" s="64"/>
      <c r="L53" s="66"/>
      <c r="M53" s="66"/>
      <c r="N53" s="64"/>
      <c r="O53" s="64"/>
      <c r="P53" s="64"/>
      <c r="Q53" s="66"/>
      <c r="R53" s="66"/>
      <c r="S53" s="64"/>
      <c r="T53" s="64"/>
      <c r="U53" s="64"/>
      <c r="V53" s="66"/>
      <c r="W53" s="66"/>
      <c r="X53" s="64"/>
      <c r="Y53" s="64"/>
      <c r="Z53" s="2"/>
    </row>
    <row r="54" spans="1:26" x14ac:dyDescent="0.25">
      <c r="A54" s="65"/>
      <c r="B54" s="64"/>
      <c r="C54" s="64"/>
      <c r="D54" s="64"/>
      <c r="E54" s="64"/>
      <c r="F54" s="64"/>
      <c r="G54" s="64"/>
      <c r="H54" s="64"/>
      <c r="I54" s="64"/>
      <c r="J54" s="64"/>
      <c r="K54" s="65"/>
      <c r="L54" s="64"/>
      <c r="M54" s="64"/>
      <c r="N54" s="64"/>
      <c r="O54" s="64"/>
      <c r="P54" s="65"/>
      <c r="Q54" s="64"/>
      <c r="R54" s="64"/>
      <c r="S54" s="64"/>
      <c r="T54" s="64"/>
      <c r="U54" s="65"/>
      <c r="V54" s="64"/>
      <c r="W54" s="64"/>
      <c r="X54" s="64"/>
      <c r="Y54" s="64"/>
    </row>
  </sheetData>
  <mergeCells count="5">
    <mergeCell ref="B1:E1"/>
    <mergeCell ref="L1:O1"/>
    <mergeCell ref="G1:J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3 supplement 2 A</vt:lpstr>
      <vt:lpstr>Figure 3 supplement 2 B</vt:lpstr>
      <vt:lpstr>Figure 3 Supplement 2 C</vt:lpstr>
      <vt:lpstr>Figure 3 supplement 2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AsusGaming</dc:creator>
  <cp:lastModifiedBy>Luffi</cp:lastModifiedBy>
  <dcterms:created xsi:type="dcterms:W3CDTF">2022-09-13T06:52:05Z</dcterms:created>
  <dcterms:modified xsi:type="dcterms:W3CDTF">2023-01-24T13:13:29Z</dcterms:modified>
</cp:coreProperties>
</file>